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2" r:id="rId1"/>
  </sheets>
  <definedNames>
    <definedName name="_xlnm._FilterDatabase" localSheetId="0" hidden="1">分配表!$A$4:$J$12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<sst xmlns="http://schemas.openxmlformats.org/spreadsheetml/2006/main" count="40" uniqueCount="39">
  <si>
    <t>附件</t>
  </si>
  <si>
    <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10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</si>
  <si>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时间：2023年7月10日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</si>
  <si>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</si>
  <si>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</si>
  <si>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</si>
  <si>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</si>
  <si>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</si>
  <si>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</si>
  <si>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</si>
  <si>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</si>
  <si>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</si>
  <si>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</si>
  <si>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</si>
  <si>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卢氏县2022年沙河乡产业配套示范道路工程</t>
  </si>
  <si>
    <t>果角村、周家村、留书村、三角村</t>
  </si>
  <si>
    <t>在周家村、王家村等村配套建设11.3KM产业道路以及三角村、周家村的小桥建设等。</t>
  </si>
  <si>
    <t>沙河乡人民政府</t>
  </si>
  <si>
    <t>卢氏县2022年狮子坪乡狮子坪村人居环境整治示范项目</t>
  </si>
  <si>
    <t>狮子坪村</t>
  </si>
  <si>
    <t>铺设污水管网700米、坑塘治理2000平方、道路沿线治理1000米等。</t>
  </si>
  <si>
    <t>狮子坪乡人民政府</t>
  </si>
  <si>
    <t>卢氏县2022年五里川镇河南村菌棒加工厂建设项目</t>
  </si>
  <si>
    <t>五里川镇河南村</t>
  </si>
  <si>
    <t>新建钢结构厂房2000平方米，新建安装食用菌标准化生产设备一套，采购高压灭菌罐、拌料机、变压器、机械自动化加工设备等。</t>
  </si>
  <si>
    <t>五里川镇人民政府</t>
  </si>
  <si>
    <t>卢氏县2023年杜关镇镇区污水管网建设项目</t>
  </si>
  <si>
    <t>杜关村、康家湾村、马院村</t>
  </si>
  <si>
    <t>铺设污水管网共13955m，建设污水井255个，集水井4座，化粪池1座。</t>
  </si>
  <si>
    <t>杜关镇人民政府</t>
  </si>
  <si>
    <t>卢氏县2023年金融帮扶贴息资金项目</t>
  </si>
  <si>
    <t>全县</t>
  </si>
  <si>
    <t>对全县贫困户、带贫企业、带贫合作社的金融扶贫贷款进行贴息。</t>
  </si>
  <si>
    <t>卢氏县金融服务和大数据中心</t>
  </si>
  <si>
    <t>卢氏县2023年雨露计划短期技能培训项目</t>
  </si>
  <si>
    <t>短期技能培训1000人，每人2000元。</t>
  </si>
  <si>
    <t>卢氏县乡村振兴局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</si>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</sst>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31" fillId="0" borderId="0" applyBorder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32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32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34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1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34" fillId="3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2" fillId="41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9" fillId="4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4" fillId="39" borderId="0" applyNumberFormat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4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/>
    <xf numFmtId="0" fontId="34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/>
    <xf numFmtId="0" fontId="34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46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4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34" fillId="48" borderId="0" applyNumberFormat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4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34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4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34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34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34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34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9" fillId="0" borderId="0"/>
    <xf numFmtId="0" fontId="34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34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Border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34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34" fillId="36" borderId="0" applyNumberFormat="0" applyBorder="0" applyAlignment="0" applyProtection="0">
      <alignment vertical="center"/>
    </xf>
    <xf numFmtId="0" fontId="31" fillId="0" borderId="0" applyBorder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7" fillId="0" borderId="15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3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33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4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3" fillId="52" borderId="0" applyNumberFormat="0" applyBorder="0" applyAlignment="0" applyProtection="0">
      <alignment vertical="center"/>
    </xf>
    <xf numFmtId="0" fontId="29" fillId="0" borderId="0"/>
    <xf numFmtId="0" fontId="33" fillId="5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1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32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2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8" fillId="3" borderId="10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39" fillId="4" borderId="10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0" borderId="0" applyBorder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31" fillId="0" borderId="0" applyBorder="0"/>
    <xf numFmtId="9" fontId="3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5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32" fillId="5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33" fillId="2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15" fillId="0" borderId="17" applyNumberFormat="0" applyFill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3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3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3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40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17" fillId="0" borderId="18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2" fillId="59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19" applyNumberFormat="0" applyFill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13" applyNumberFormat="0" applyFill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0" fontId="31" fillId="0" borderId="0" applyBorder="0"/>
    <xf numFmtId="0" fontId="31" fillId="0" borderId="0" applyBorder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16" fillId="0" borderId="20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6" fillId="5" borderId="12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2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32" fillId="5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49" fillId="0" borderId="21" applyNumberFormat="0" applyFill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15" fillId="0" borderId="17" applyNumberFormat="0" applyFill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0" fillId="0" borderId="0"/>
    <xf numFmtId="9" fontId="29" fillId="0" borderId="0" applyFont="0" applyFill="0" applyBorder="0" applyAlignment="0" applyProtection="0"/>
    <xf numFmtId="0" fontId="31" fillId="0" borderId="0" applyBorder="0"/>
    <xf numFmtId="0" fontId="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9" fontId="29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0" fontId="49" fillId="0" borderId="21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47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/>
    <xf numFmtId="0" fontId="50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51" fillId="60" borderId="0" applyNumberFormat="0" applyBorder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2" fillId="5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0" fillId="0" borderId="0"/>
    <xf numFmtId="0" fontId="29" fillId="0" borderId="0">
      <alignment vertical="center"/>
    </xf>
    <xf numFmtId="0" fontId="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5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3" fillId="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17" borderId="0" applyNumberFormat="0" applyBorder="0" applyAlignment="0" applyProtection="0">
      <alignment vertical="center"/>
    </xf>
    <xf numFmtId="0" fontId="29" fillId="0" borderId="0"/>
    <xf numFmtId="0" fontId="3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52" fillId="48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0" borderId="0"/>
    <xf numFmtId="0" fontId="4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0" borderId="0"/>
    <xf numFmtId="0" fontId="43" fillId="0" borderId="0"/>
    <xf numFmtId="0" fontId="29" fillId="0" borderId="0">
      <alignment vertical="center"/>
    </xf>
    <xf numFmtId="0" fontId="43" fillId="0" borderId="0"/>
    <xf numFmtId="0" fontId="43" fillId="0" borderId="0"/>
    <xf numFmtId="0" fontId="29" fillId="0" borderId="0">
      <alignment vertical="center"/>
    </xf>
    <xf numFmtId="0" fontId="43" fillId="0" borderId="0"/>
    <xf numFmtId="0" fontId="43" fillId="0" borderId="0"/>
    <xf numFmtId="0" fontId="29" fillId="0" borderId="0">
      <alignment vertical="center"/>
    </xf>
    <xf numFmtId="0" fontId="53" fillId="34" borderId="22" applyNumberFormat="0" applyAlignment="0" applyProtection="0">
      <alignment vertical="center"/>
    </xf>
    <xf numFmtId="0" fontId="9" fillId="0" borderId="0">
      <alignment vertical="center"/>
    </xf>
    <xf numFmtId="0" fontId="43" fillId="0" borderId="0"/>
    <xf numFmtId="0" fontId="43" fillId="0" borderId="0"/>
    <xf numFmtId="0" fontId="29" fillId="0" borderId="0">
      <alignment vertical="center"/>
    </xf>
    <xf numFmtId="0" fontId="29" fillId="0" borderId="0">
      <alignment vertical="center"/>
    </xf>
    <xf numFmtId="0" fontId="38" fillId="3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3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3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3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43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59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5" fillId="56" borderId="24" applyNumberFormat="0" applyAlignment="0" applyProtection="0">
      <alignment vertical="center"/>
    </xf>
    <xf numFmtId="0" fontId="29" fillId="0" borderId="0"/>
    <xf numFmtId="0" fontId="46" fillId="5" borderId="12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 applyBorder="0"/>
    <xf numFmtId="0" fontId="29" fillId="0" borderId="0"/>
    <xf numFmtId="0" fontId="29" fillId="0" borderId="0"/>
    <xf numFmtId="0" fontId="29" fillId="0" borderId="0"/>
    <xf numFmtId="0" fontId="31" fillId="0" borderId="0" applyBorder="0"/>
    <xf numFmtId="0" fontId="29" fillId="0" borderId="0"/>
    <xf numFmtId="0" fontId="31" fillId="0" borderId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56" fillId="43" borderId="22" applyNumberFormat="0" applyAlignment="0" applyProtection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9" fillId="0" borderId="0">
      <alignment vertical="center"/>
    </xf>
    <xf numFmtId="0" fontId="43" fillId="0" borderId="0"/>
    <xf numFmtId="0" fontId="3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9" fillId="0" borderId="0">
      <alignment vertical="center"/>
    </xf>
    <xf numFmtId="0" fontId="34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32" fillId="61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29" fillId="0" borderId="0"/>
    <xf numFmtId="0" fontId="29" fillId="0" borderId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29" fillId="0" borderId="0"/>
    <xf numFmtId="0" fontId="31" fillId="0" borderId="0" applyBorder="0"/>
    <xf numFmtId="0" fontId="29" fillId="0" borderId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43" fillId="0" borderId="0"/>
    <xf numFmtId="0" fontId="4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48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56" fillId="43" borderId="22" applyNumberFormat="0" applyAlignment="0" applyProtection="0">
      <alignment vertical="center"/>
    </xf>
    <xf numFmtId="0" fontId="55" fillId="56" borderId="2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62" fillId="43" borderId="25" applyNumberFormat="0" applyAlignment="0" applyProtection="0">
      <alignment vertical="center"/>
    </xf>
    <xf numFmtId="0" fontId="62" fillId="43" borderId="25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53" fillId="34" borderId="22" applyNumberFormat="0" applyAlignment="0" applyProtection="0">
      <alignment vertical="center"/>
    </xf>
    <xf numFmtId="0" fontId="30" fillId="2" borderId="7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4" fillId="39" borderId="26" applyNumberFormat="0" applyFont="0" applyAlignment="0" applyProtection="0">
      <alignment vertical="center"/>
    </xf>
    <xf numFmtId="0" fontId="30" fillId="2" borderId="7" applyNumberFormat="0" applyFont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637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G13" sqref="G13"/>
    </sheetView>
  </sheetViews>
  <sheetFormatPr defaultColWidth="9" defaultRowHeight="14.25"/>
  <cols>
    <col min="1" max="1" width="4.375" style="2" customWidth="1"/>
    <col min="2" max="2" width="15.375" style="3" customWidth="1"/>
    <col min="3" max="3" width="11.375" style="4" customWidth="1"/>
    <col min="4" max="5" width="13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2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38" customHeight="1" spans="1:10">
      <c r="A6" s="19">
        <v>1</v>
      </c>
      <c r="B6" s="20" t="s">
        <v>14</v>
      </c>
      <c r="C6" s="20" t="s">
        <v>15</v>
      </c>
      <c r="D6" s="21">
        <v>245</v>
      </c>
      <c r="E6" s="22">
        <v>245</v>
      </c>
      <c r="F6" s="18"/>
      <c r="G6" s="18"/>
      <c r="H6" s="18"/>
      <c r="I6" s="20" t="s">
        <v>16</v>
      </c>
      <c r="J6" s="24" t="s">
        <v>17</v>
      </c>
    </row>
    <row r="7" ht="38" customHeight="1" spans="1:10">
      <c r="A7" s="19">
        <v>2</v>
      </c>
      <c r="B7" s="23" t="s">
        <v>18</v>
      </c>
      <c r="C7" s="20" t="s">
        <v>19</v>
      </c>
      <c r="D7" s="21">
        <v>180</v>
      </c>
      <c r="E7" s="22">
        <v>180</v>
      </c>
      <c r="F7" s="18"/>
      <c r="G7" s="18"/>
      <c r="H7" s="18"/>
      <c r="I7" s="24" t="s">
        <v>20</v>
      </c>
      <c r="J7" s="33" t="s">
        <v>21</v>
      </c>
    </row>
    <row r="8" ht="38" customHeight="1" spans="1:10">
      <c r="A8" s="19">
        <v>3</v>
      </c>
      <c r="B8" s="24" t="s">
        <v>22</v>
      </c>
      <c r="C8" s="24" t="s">
        <v>23</v>
      </c>
      <c r="D8" s="21">
        <v>195</v>
      </c>
      <c r="E8" s="22">
        <v>195</v>
      </c>
      <c r="F8" s="18"/>
      <c r="G8" s="18"/>
      <c r="H8" s="18"/>
      <c r="I8" s="24" t="s">
        <v>24</v>
      </c>
      <c r="J8" s="33" t="s">
        <v>25</v>
      </c>
    </row>
    <row r="9" ht="38" customHeight="1" spans="1:10">
      <c r="A9" s="19">
        <v>4</v>
      </c>
      <c r="B9" s="24" t="s">
        <v>26</v>
      </c>
      <c r="C9" s="20" t="s">
        <v>27</v>
      </c>
      <c r="D9" s="21">
        <v>190</v>
      </c>
      <c r="E9" s="22">
        <v>190</v>
      </c>
      <c r="F9" s="18"/>
      <c r="G9" s="18"/>
      <c r="H9" s="18"/>
      <c r="I9" s="24" t="s">
        <v>28</v>
      </c>
      <c r="J9" s="33" t="s">
        <v>29</v>
      </c>
    </row>
    <row r="10" ht="38" customHeight="1" spans="1:10">
      <c r="A10" s="19">
        <v>5</v>
      </c>
      <c r="B10" s="25" t="s">
        <v>30</v>
      </c>
      <c r="C10" s="26" t="s">
        <v>31</v>
      </c>
      <c r="D10" s="21">
        <v>440.068563</v>
      </c>
      <c r="E10" s="24">
        <v>440.068563</v>
      </c>
      <c r="F10" s="18"/>
      <c r="G10" s="18"/>
      <c r="H10" s="18"/>
      <c r="I10" s="25" t="s">
        <v>32</v>
      </c>
      <c r="J10" s="33" t="s">
        <v>33</v>
      </c>
    </row>
    <row r="11" ht="38" customHeight="1" spans="1:10">
      <c r="A11" s="19">
        <v>6</v>
      </c>
      <c r="B11" s="20" t="s">
        <v>34</v>
      </c>
      <c r="C11" s="24" t="s">
        <v>31</v>
      </c>
      <c r="D11" s="21">
        <v>72</v>
      </c>
      <c r="E11" s="24">
        <v>72</v>
      </c>
      <c r="F11" s="18"/>
      <c r="G11" s="18"/>
      <c r="H11" s="18"/>
      <c r="I11" s="34" t="s">
        <v>35</v>
      </c>
      <c r="J11" s="33" t="s">
        <v>36</v>
      </c>
    </row>
    <row r="12" ht="38" customHeight="1" spans="1:10">
      <c r="A12" s="19"/>
      <c r="B12" s="11"/>
      <c r="C12" s="27"/>
      <c r="D12" s="21"/>
      <c r="E12" s="18"/>
      <c r="F12" s="18"/>
      <c r="G12" s="18"/>
      <c r="H12" s="18"/>
      <c r="I12" s="18"/>
      <c r="J12" s="19"/>
    </row>
    <row r="13" s="1" customFormat="1" ht="33" customHeight="1" spans="1:10">
      <c r="A13" s="28" t="s">
        <v>37</v>
      </c>
      <c r="B13" s="29"/>
      <c r="C13" s="30"/>
      <c r="D13" s="31">
        <f>SUM(D6:D12)</f>
        <v>1322.068563</v>
      </c>
      <c r="E13" s="31">
        <f>SUM(E6:E12)</f>
        <v>1322.068563</v>
      </c>
      <c r="F13" s="31"/>
      <c r="G13" s="31"/>
      <c r="H13" s="31"/>
      <c r="I13" s="35"/>
      <c r="J13" s="31"/>
    </row>
    <row r="14" spans="1:10">
      <c r="A14" s="5" t="s">
        <v>38</v>
      </c>
      <c r="B14" s="5"/>
      <c r="C14" s="3"/>
      <c r="D14" s="5"/>
      <c r="E14" s="5"/>
      <c r="F14" s="5"/>
      <c r="G14" s="5"/>
      <c r="H14" s="5"/>
      <c r="J14" s="5"/>
    </row>
    <row r="15" spans="1:10">
      <c r="A15" s="5"/>
      <c r="B15" s="5"/>
      <c r="C15" s="3"/>
      <c r="D15" s="5"/>
      <c r="E15" s="5"/>
      <c r="F15" s="5"/>
      <c r="G15" s="5"/>
      <c r="H15" s="5"/>
      <c r="J15" s="5"/>
    </row>
  </sheetData>
  <mergeCells count="10">
    <mergeCell ref="A2:J2"/>
    <mergeCell ref="A3:J3"/>
    <mergeCell ref="D4:H4"/>
    <mergeCell ref="A13:B13"/>
    <mergeCell ref="A4:A5"/>
    <mergeCell ref="B4:B5"/>
    <mergeCell ref="C4:C5"/>
    <mergeCell ref="I4:I5"/>
    <mergeCell ref="J4:J5"/>
    <mergeCell ref="A14:J15"/>
  </mergeCells>
  <conditionalFormatting sqref="C6">
    <cfRule type="duplicateValues" dxfId="0" priority="3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1"/>
  </conditionalFormatting>
  <conditionalFormatting sqref="C10">
    <cfRule type="duplicateValues" dxfId="0" priority="2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沉敛一生</cp:lastModifiedBy>
  <dcterms:created xsi:type="dcterms:W3CDTF">2008-09-11T17:22:00Z</dcterms:created>
  <cp:lastPrinted>2018-07-13T10:41:00Z</cp:lastPrinted>
  <dcterms:modified xsi:type="dcterms:W3CDTF">2023-09-18T01:58:56Z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