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分配表" sheetId="2" r:id="rId1"/>
  </sheets>
  <definedNames>
    <definedName name="_xlnm._FilterDatabase" localSheetId="0" hidden="1">分配表!$A$4:$J$16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<sst xmlns="http://schemas.openxmlformats.org/spreadsheetml/2006/main" count="60" uniqueCount="56">
  <si>
    <t>附件</t>
  </si>
  <si>
    <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7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</si>
  <si>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时间：2023年5月17日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</si>
  <si>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</si>
  <si>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</si>
  <si>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</si>
  <si>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</si>
  <si>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</si>
  <si>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</si>
  <si>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</si>
  <si>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</si>
  <si>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</si>
  <si>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</si>
  <si>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</si>
  <si>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卢氏县2023年范里镇苗村官田片区人居环境治理项目</t>
  </si>
  <si>
    <t>范里镇苗村</t>
  </si>
  <si>
    <t>苗村、官田片区污水管网建设主管网、支网共计4800余米；检查井15座，小型污水处理池一座、道路修复4000余米、环境治理及村内基础设施配套提升等</t>
  </si>
  <si>
    <t>范里镇人民政府</t>
  </si>
  <si>
    <t>卢氏县2023年东明镇百花蜜源基地提升项目</t>
  </si>
  <si>
    <t>东明镇石龙村</t>
  </si>
  <si>
    <t>发展蜜源林200亩，改造提升蜜源林300亩，完善配套生产道路、灌溉喷灌系统、生产用电设施、给水管铺设、蓄水池、生产用房等设施</t>
  </si>
  <si>
    <t>东明镇人民政府</t>
  </si>
  <si>
    <t>卢氏县2022年横涧乡产业配套设施项目</t>
  </si>
  <si>
    <t>横涧乡下柳村、马庄、陈家塄</t>
  </si>
  <si>
    <t>烟田道路8235.8米，蓄水池4座，管道7010米，阀门井9座，出水口62个，挡土墙168.5米，拦河坝1座，水泵1台，电缆300米，镇墩15个，支墩248个，平整土地100亩。</t>
  </si>
  <si>
    <t>横涧乡人民政府</t>
  </si>
  <si>
    <t>卢氏县横涧乡代家村白玉菇工厂化栽培项目（一期）</t>
  </si>
  <si>
    <t>横涧乡代家村</t>
  </si>
  <si>
    <t>建设菌包钢架结构加工车间6300平方，配套例架结构泡沫箱加工车间2000平方。</t>
  </si>
  <si>
    <t>卢氏县2022年木桐乡灵神村新区地质灾害治理项目</t>
  </si>
  <si>
    <t>木桐乡灵神村</t>
  </si>
  <si>
    <t>清运土方4000立方米，修筑护坝长30米、高4米。</t>
  </si>
  <si>
    <t>木桐乡人民政府</t>
  </si>
  <si>
    <t>卢氏县2022年木桐乡木桐村人居环境整治示范项目</t>
  </si>
  <si>
    <t>木桐乡木桐村</t>
  </si>
  <si>
    <t>1、村中巷道及空闲地硬化6200平方米；2、杨树沟河道整治920米，后木桐沟河道整治1000米，蒋家沟河道整治2000米等。3、对主干道、巷道等拆除残垣断壁和修缮5400平方米；</t>
  </si>
  <si>
    <t>卢氏县2022年城关镇北石桥社区人居环境整治示范项目</t>
  </si>
  <si>
    <t>城关镇北石桥社区</t>
  </si>
  <si>
    <t>1、沿东沙河两侧道路扩宽，回填路基，砌毛石挡墙1100m³，硬化道路3900㎡；
2、社区及周边坑塘沟渠治理，垃圾清运1200m³；
3、社区及周边部分道路翻修1500㎡；
4、社区临近周边出入口硬化2000㎡；
5、社区及周边雨污排水改造提升360米，供水井房及水电路改造。</t>
  </si>
  <si>
    <t>城关镇人民政府</t>
  </si>
  <si>
    <t>卢氏县2023年狮子坪乡柳树湾村康养产业配套建设项目</t>
  </si>
  <si>
    <t>狮子坪乡柳树湾村</t>
  </si>
  <si>
    <t>明朗河组道路提升5800米修复护堤坝120米，护路坝200米、山体滑坡区治修复治理一处、有课服务配套设施土建工程及充电桩等</t>
  </si>
  <si>
    <t>狮子坪乡人民政府</t>
  </si>
  <si>
    <t>卢氏县2023年产业集聚区农产品深加工产业园建设项目</t>
  </si>
  <si>
    <t>卢氏县产业集聚区卢敖路与虎山路 交叉口西500米</t>
  </si>
  <si>
    <t>1个标准化厂房5100m2，歩行连廊1400m2及室外道路等附属工程</t>
  </si>
  <si>
    <t>卢氏县产业集聚区发展投资有限公司</t>
  </si>
  <si>
    <t>卢氏县2022年中药材深加工标准化厂房建设项目</t>
  </si>
  <si>
    <t>卢氏县产业集聚区</t>
  </si>
  <si>
    <t>建设中药材深加工标准化车间4栋，新品中药研发基地,中药材质检化验室,消防控制室，能源配置室、电力设施以及管理用房、水、气、路等生产附属没施。</t>
  </si>
  <si>
    <t>卢氏县公用品牌建设项目资金</t>
  </si>
  <si>
    <t>1．战略规划：打造卢氏县公共品牌，擦亮城市名片。2．运营与推广：设立卢氏县县域新媒体抖音账号，结合本县的大型节庆活动宣传。3.视频拍摄：短、中、长视频摄制拍摄制作，卢氏县旅游景区的深度挖掘文案策划、拍摄，卢氏县五大产业链特色产品种草拍摄。4．人才培养。</t>
  </si>
  <si>
    <t>卢氏县乡村振兴局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</si>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</sst>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5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0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0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7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6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19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3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7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2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4" applyNumberFormat="0" applyAlignment="0" applyProtection="0">
      <alignment vertical="center"/>
    </xf>
    <xf numFmtId="0" fontId="28" fillId="0" borderId="0"/>
    <xf numFmtId="0" fontId="45" fillId="5" borderId="12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2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55" fillId="43" borderId="22" applyNumberFormat="0" applyAlignment="0" applyProtection="0">
      <alignment vertical="center"/>
    </xf>
    <xf numFmtId="0" fontId="54" fillId="56" borderId="2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1" applyNumberFormat="0" applyAlignment="0" applyProtection="0">
      <alignment vertical="center"/>
    </xf>
    <xf numFmtId="0" fontId="61" fillId="43" borderId="25" applyNumberFormat="0" applyAlignment="0" applyProtection="0">
      <alignment vertical="center"/>
    </xf>
    <xf numFmtId="0" fontId="61" fillId="43" borderId="25" applyNumberFormat="0" applyAlignment="0" applyProtection="0">
      <alignment vertical="center"/>
    </xf>
    <xf numFmtId="0" fontId="60" fillId="4" borderId="11" applyNumberFormat="0" applyAlignment="0" applyProtection="0">
      <alignment vertical="center"/>
    </xf>
    <xf numFmtId="0" fontId="52" fillId="34" borderId="22" applyNumberFormat="0" applyAlignment="0" applyProtection="0">
      <alignment vertical="center"/>
    </xf>
    <xf numFmtId="0" fontId="29" fillId="2" borderId="7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29" fillId="2" borderId="7" applyNumberFormat="0" applyFont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37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9" workbookViewId="0">
      <selection activeCell="M9" sqref="M9"/>
    </sheetView>
  </sheetViews>
  <sheetFormatPr defaultColWidth="9" defaultRowHeight="14.25"/>
  <cols>
    <col min="1" max="1" width="4.375" style="2" customWidth="1"/>
    <col min="2" max="2" width="15.375" style="3" customWidth="1"/>
    <col min="3" max="3" width="11.37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1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51" customHeight="1" spans="1:10">
      <c r="A6" s="19">
        <v>1</v>
      </c>
      <c r="B6" s="20" t="s">
        <v>14</v>
      </c>
      <c r="C6" s="20" t="s">
        <v>15</v>
      </c>
      <c r="D6" s="21">
        <v>48</v>
      </c>
      <c r="E6" s="22"/>
      <c r="F6" s="23"/>
      <c r="G6" s="23"/>
      <c r="H6" s="23">
        <v>48</v>
      </c>
      <c r="I6" s="20" t="s">
        <v>16</v>
      </c>
      <c r="J6" s="20" t="s">
        <v>17</v>
      </c>
    </row>
    <row r="7" ht="51" customHeight="1" spans="1:10">
      <c r="A7" s="19">
        <v>2</v>
      </c>
      <c r="B7" s="20" t="s">
        <v>18</v>
      </c>
      <c r="C7" s="24" t="s">
        <v>19</v>
      </c>
      <c r="D7" s="21">
        <v>100</v>
      </c>
      <c r="E7" s="25">
        <v>100</v>
      </c>
      <c r="F7" s="25"/>
      <c r="G7" s="25"/>
      <c r="H7" s="25"/>
      <c r="I7" s="20" t="s">
        <v>20</v>
      </c>
      <c r="J7" s="20" t="s">
        <v>21</v>
      </c>
    </row>
    <row r="8" ht="51" customHeight="1" spans="1:10">
      <c r="A8" s="19">
        <v>3</v>
      </c>
      <c r="B8" s="20" t="s">
        <v>22</v>
      </c>
      <c r="C8" s="20" t="s">
        <v>23</v>
      </c>
      <c r="D8" s="21">
        <v>170</v>
      </c>
      <c r="E8" s="25"/>
      <c r="F8" s="25"/>
      <c r="G8" s="25"/>
      <c r="H8" s="25">
        <v>170</v>
      </c>
      <c r="I8" s="32" t="s">
        <v>24</v>
      </c>
      <c r="J8" s="20" t="s">
        <v>25</v>
      </c>
    </row>
    <row r="9" ht="51" customHeight="1" spans="1:10">
      <c r="A9" s="19">
        <v>4</v>
      </c>
      <c r="B9" s="24" t="s">
        <v>26</v>
      </c>
      <c r="C9" s="20" t="s">
        <v>27</v>
      </c>
      <c r="D9" s="21">
        <v>100</v>
      </c>
      <c r="E9" s="25"/>
      <c r="F9" s="25"/>
      <c r="G9" s="25">
        <v>100</v>
      </c>
      <c r="H9" s="25"/>
      <c r="I9" s="20" t="s">
        <v>28</v>
      </c>
      <c r="J9" s="20" t="s">
        <v>25</v>
      </c>
    </row>
    <row r="10" ht="51" customHeight="1" spans="1:10">
      <c r="A10" s="19">
        <v>5</v>
      </c>
      <c r="B10" s="24" t="s">
        <v>29</v>
      </c>
      <c r="C10" s="20" t="s">
        <v>30</v>
      </c>
      <c r="D10" s="21">
        <v>80</v>
      </c>
      <c r="E10" s="25"/>
      <c r="F10" s="25"/>
      <c r="G10" s="25">
        <v>80</v>
      </c>
      <c r="H10" s="25"/>
      <c r="I10" s="20" t="s">
        <v>31</v>
      </c>
      <c r="J10" s="20" t="s">
        <v>32</v>
      </c>
    </row>
    <row r="11" ht="51" customHeight="1" spans="1:10">
      <c r="A11" s="19">
        <v>6</v>
      </c>
      <c r="B11" s="24" t="s">
        <v>33</v>
      </c>
      <c r="C11" s="20" t="s">
        <v>34</v>
      </c>
      <c r="D11" s="21">
        <v>180</v>
      </c>
      <c r="E11" s="25"/>
      <c r="F11" s="25"/>
      <c r="G11" s="25"/>
      <c r="H11" s="25">
        <v>180</v>
      </c>
      <c r="I11" s="20" t="s">
        <v>35</v>
      </c>
      <c r="J11" s="20" t="s">
        <v>32</v>
      </c>
    </row>
    <row r="12" ht="51" customHeight="1" spans="1:10">
      <c r="A12" s="19">
        <v>7</v>
      </c>
      <c r="B12" s="20" t="s">
        <v>36</v>
      </c>
      <c r="C12" s="20" t="s">
        <v>37</v>
      </c>
      <c r="D12" s="21">
        <v>179</v>
      </c>
      <c r="E12" s="25"/>
      <c r="F12" s="25"/>
      <c r="G12" s="25"/>
      <c r="H12" s="25">
        <v>179</v>
      </c>
      <c r="I12" s="20" t="s">
        <v>38</v>
      </c>
      <c r="J12" s="20" t="s">
        <v>39</v>
      </c>
    </row>
    <row r="13" ht="51" customHeight="1" spans="1:10">
      <c r="A13" s="19">
        <v>8</v>
      </c>
      <c r="B13" s="20" t="s">
        <v>40</v>
      </c>
      <c r="C13" s="24" t="s">
        <v>41</v>
      </c>
      <c r="D13" s="21">
        <v>100</v>
      </c>
      <c r="E13" s="25"/>
      <c r="F13" s="25"/>
      <c r="G13" s="25">
        <v>100</v>
      </c>
      <c r="H13" s="25"/>
      <c r="I13" s="20" t="s">
        <v>42</v>
      </c>
      <c r="J13" s="20" t="s">
        <v>43</v>
      </c>
    </row>
    <row r="14" ht="51" customHeight="1" spans="1:10">
      <c r="A14" s="19">
        <v>9</v>
      </c>
      <c r="B14" s="20" t="s">
        <v>44</v>
      </c>
      <c r="C14" s="20" t="s">
        <v>45</v>
      </c>
      <c r="D14" s="21">
        <v>100</v>
      </c>
      <c r="E14" s="20">
        <v>100</v>
      </c>
      <c r="F14" s="22"/>
      <c r="G14" s="22"/>
      <c r="H14" s="22"/>
      <c r="I14" s="20" t="s">
        <v>46</v>
      </c>
      <c r="J14" s="20" t="s">
        <v>47</v>
      </c>
    </row>
    <row r="15" ht="51" customHeight="1" spans="1:10">
      <c r="A15" s="19">
        <v>10</v>
      </c>
      <c r="B15" s="20" t="s">
        <v>48</v>
      </c>
      <c r="C15" s="20" t="s">
        <v>49</v>
      </c>
      <c r="D15" s="21">
        <v>851.28</v>
      </c>
      <c r="E15" s="20">
        <v>851.28</v>
      </c>
      <c r="F15" s="22"/>
      <c r="G15" s="22"/>
      <c r="H15" s="22"/>
      <c r="I15" s="20" t="s">
        <v>50</v>
      </c>
      <c r="J15" s="20" t="s">
        <v>47</v>
      </c>
    </row>
    <row r="16" ht="89" customHeight="1" spans="1:10">
      <c r="A16" s="19">
        <v>11</v>
      </c>
      <c r="B16" s="20" t="s">
        <v>51</v>
      </c>
      <c r="C16" s="20" t="s">
        <v>49</v>
      </c>
      <c r="D16" s="26">
        <v>100</v>
      </c>
      <c r="E16" s="22"/>
      <c r="F16" s="22"/>
      <c r="G16" s="22"/>
      <c r="H16" s="22">
        <v>100</v>
      </c>
      <c r="I16" s="33" t="s">
        <v>52</v>
      </c>
      <c r="J16" s="20" t="s">
        <v>53</v>
      </c>
    </row>
    <row r="17" s="1" customFormat="1" ht="33" customHeight="1" spans="1:10">
      <c r="A17" s="27" t="s">
        <v>54</v>
      </c>
      <c r="B17" s="28"/>
      <c r="C17" s="29"/>
      <c r="D17" s="30">
        <f>SUM(D6:D16)</f>
        <v>2008.28</v>
      </c>
      <c r="E17" s="30">
        <f>SUM(E6:E16)</f>
        <v>1051.28</v>
      </c>
      <c r="F17" s="30">
        <f>SUM(F6:F16)</f>
        <v>0</v>
      </c>
      <c r="G17" s="30">
        <f>SUM(G6:G16)</f>
        <v>280</v>
      </c>
      <c r="H17" s="30">
        <f>SUM(H6:H16)</f>
        <v>677</v>
      </c>
      <c r="I17" s="34"/>
      <c r="J17" s="30"/>
    </row>
    <row r="18" spans="1:10">
      <c r="A18" s="5" t="s">
        <v>55</v>
      </c>
      <c r="B18" s="5"/>
      <c r="C18" s="3"/>
      <c r="D18" s="5"/>
      <c r="E18" s="5"/>
      <c r="F18" s="5"/>
      <c r="G18" s="5"/>
      <c r="H18" s="5"/>
      <c r="J18" s="5"/>
    </row>
    <row r="19" spans="1:10">
      <c r="A19" s="5"/>
      <c r="B19" s="5"/>
      <c r="C19" s="3"/>
      <c r="D19" s="5"/>
      <c r="E19" s="5"/>
      <c r="F19" s="5"/>
      <c r="G19" s="5"/>
      <c r="H19" s="5"/>
      <c r="J19" s="5"/>
    </row>
  </sheetData>
  <mergeCells count="10">
    <mergeCell ref="A2:J2"/>
    <mergeCell ref="A3:J3"/>
    <mergeCell ref="D4:H4"/>
    <mergeCell ref="A17:B17"/>
    <mergeCell ref="A4:A5"/>
    <mergeCell ref="B4:B5"/>
    <mergeCell ref="C4:C5"/>
    <mergeCell ref="I4:I5"/>
    <mergeCell ref="J4:J5"/>
    <mergeCell ref="A18:J19"/>
  </mergeCells>
  <conditionalFormatting sqref="C6">
    <cfRule type="duplicateValues" dxfId="0" priority="7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C13">
    <cfRule type="duplicateValues" dxfId="0" priority="9"/>
  </conditionalFormatting>
  <conditionalFormatting sqref="C14">
    <cfRule type="duplicateValues" dxfId="0" priority="6"/>
  </conditionalFormatting>
  <conditionalFormatting sqref="C15">
    <cfRule type="duplicateValues" dxfId="0" priority="8"/>
  </conditionalFormatting>
  <conditionalFormatting sqref="B16">
    <cfRule type="duplicateValues" dxfId="0" priority="28"/>
  </conditionalFormatting>
  <conditionalFormatting sqref="C16">
    <cfRule type="duplicateValues" dxfId="0" priority="10"/>
  </conditionalFormatting>
  <conditionalFormatting sqref="E16">
    <cfRule type="duplicateValues" dxfId="0" priority="30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沉敛一生</cp:lastModifiedBy>
  <dcterms:created xsi:type="dcterms:W3CDTF">2008-09-11T17:22:00Z</dcterms:created>
  <cp:lastPrinted>2018-07-13T10:41:00Z</cp:lastPrinted>
  <dcterms:modified xsi:type="dcterms:W3CDTF">2023-09-15T07:26:33Z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