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配表" sheetId="2" r:id="rId1"/>
  </sheets>
  <definedNames>
    <definedName name="_xlnm._FilterDatabase" localSheetId="0" hidden="1">分配表!$A$4:$J$10</definedName>
    <definedName name="_xlnm.Print_Titles" localSheetId="0">分配表!$2:$5</definedName>
  </definedNames>
  <calcPr calcId="144525"/>
</workbook>
</file>

<file path=xl/sharedStrings.xml><?xml version="1.0" encoding="utf-8"?>
<sst xmlns="http://schemas.openxmlformats.org/spreadsheetml/2006/main" count="36" uniqueCount="35">
  <si>
    <t>附件</t>
  </si>
  <si>
    <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8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</si>
  <si>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时间：2023年6月16日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</si>
  <si>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</si>
  <si>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</si>
  <si>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</si>
  <si>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</si>
  <si>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</si>
  <si>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</si>
  <si>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</si>
  <si>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</si>
  <si>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</si>
  <si>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</si>
  <si>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</si>
  <si>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卢氏县2023年东明镇江渠村蔬菜产业基地配套设施建设项目</t>
  </si>
  <si>
    <t>东明镇江渠村</t>
  </si>
  <si>
    <t>建设道路154米，建设排洪渠901米；建设排水渠2702米，建设围栏5624米，建设围墙320米；防草布26000㎡；大门1个；监控设施及配套电力设施。</t>
  </si>
  <si>
    <t>东明镇人民政府</t>
  </si>
  <si>
    <t>卢氏县2023年官道口镇五彩油菜种植项目</t>
  </si>
  <si>
    <t>官道口镇东幽村、南幽村</t>
  </si>
  <si>
    <t>1.在南幽村、东幽村种植五彩油菜1000亩；2.配套开展土地平整、化肥、农药采购及配套园区基础设施建设。</t>
  </si>
  <si>
    <t>官道口镇人民政府</t>
  </si>
  <si>
    <t>卢氏县2023年官道口镇官道口村花椒基地产业配套建设项目</t>
  </si>
  <si>
    <t>官道口镇官道口村</t>
  </si>
  <si>
    <t>围绕官道口村花椒基地新建机井1口,并配套水泵、管网、水塔等灌溉系统和生产道路等。</t>
  </si>
  <si>
    <t>卢氏县2023年蜂产业园供配气设备购置项目</t>
  </si>
  <si>
    <t>卢氏县产业聚集区卢敖南路与虎山 路交叉口西北角</t>
  </si>
  <si>
    <t>1300米天然气管道及调压柜、阀门等配套设备</t>
  </si>
  <si>
    <t>卢氏县产业集聚区发展投资有限公司</t>
  </si>
  <si>
    <t>卢氏县2023年烟叶产业配套烤房建设项目</t>
  </si>
  <si>
    <t>官道口、杜关、东明等11个乡镇</t>
  </si>
  <si>
    <t>新建生物质燃料烤房535座。其中：官道口80座、杜关72座、东明34座、范里128座、文峪30座、横涧32座、沙河72座、潘河38座、木桐10座、官坡20座、双槐树乡19座。</t>
  </si>
  <si>
    <t>卢氏县烟叶生产服务中心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</si>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</sst>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1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3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3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4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1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5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33" fillId="36" borderId="0" applyNumberFormat="0" applyBorder="0" applyAlignment="0" applyProtection="0">
      <alignment vertical="center"/>
    </xf>
    <xf numFmtId="0" fontId="30" fillId="0" borderId="0" applyBorder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6" fillId="0" borderId="15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2" fillId="52" borderId="0" applyNumberFormat="0" applyBorder="0" applyAlignment="0" applyProtection="0">
      <alignment vertical="center"/>
    </xf>
    <xf numFmtId="0" fontId="28" fillId="0" borderId="0"/>
    <xf numFmtId="0" fontId="32" fillId="5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1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31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37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49" borderId="0" applyNumberFormat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37" fillId="3" borderId="10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38" fillId="4" borderId="10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30" fillId="0" borderId="0" applyBorder="0"/>
    <xf numFmtId="9" fontId="2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1" fillId="5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14" fillId="0" borderId="17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39" fillId="0" borderId="16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16" fillId="0" borderId="18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19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13" applyNumberFormat="0" applyFill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0" fontId="30" fillId="0" borderId="0" applyBorder="0"/>
    <xf numFmtId="0" fontId="30" fillId="0" borderId="0" applyBorder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0" fontId="28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5" fillId="0" borderId="20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5" fillId="5" borderId="12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2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31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48" fillId="0" borderId="21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14" fillId="0" borderId="17" applyNumberFormat="0" applyFill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30" fillId="0" borderId="0" applyBorder="0"/>
    <xf numFmtId="0" fontId="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Alignment="0" applyProtection="0"/>
    <xf numFmtId="0" fontId="28" fillId="0" borderId="0">
      <alignment vertical="center"/>
    </xf>
    <xf numFmtId="0" fontId="28" fillId="0" borderId="0"/>
    <xf numFmtId="9" fontId="28" fillId="0" borderId="0" applyFont="0" applyFill="0" applyBorder="0" applyAlignment="0" applyProtection="0"/>
    <xf numFmtId="0" fontId="48" fillId="0" borderId="21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46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34" fillId="0" borderId="0" applyNumberFormat="0" applyFill="0" applyBorder="0" applyAlignment="0" applyProtection="0">
      <alignment vertical="center"/>
    </xf>
    <xf numFmtId="0" fontId="28" fillId="0" borderId="0"/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57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58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2" fillId="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2" fillId="17" borderId="0" applyNumberFormat="0" applyBorder="0" applyAlignment="0" applyProtection="0">
      <alignment vertical="center"/>
    </xf>
    <xf numFmtId="0" fontId="28" fillId="0" borderId="0"/>
    <xf numFmtId="0" fontId="32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51" fillId="48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52" fillId="34" borderId="22" applyNumberFormat="0" applyAlignment="0" applyProtection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37" fillId="3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5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56" borderId="24" applyNumberFormat="0" applyAlignment="0" applyProtection="0">
      <alignment vertical="center"/>
    </xf>
    <xf numFmtId="0" fontId="28" fillId="0" borderId="0"/>
    <xf numFmtId="0" fontId="45" fillId="5" borderId="12" applyNumberFormat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55" fillId="43" borderId="22" applyNumberFormat="0" applyAlignment="0" applyProtection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8" fillId="0" borderId="0">
      <alignment vertical="center"/>
    </xf>
    <xf numFmtId="0" fontId="42" fillId="0" borderId="0"/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8" fillId="0" borderId="0"/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31" fillId="61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30" fillId="0" borderId="0" applyBorder="0"/>
    <xf numFmtId="0" fontId="28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42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48" borderId="0" applyNumberFormat="0" applyBorder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55" fillId="43" borderId="22" applyNumberFormat="0" applyAlignment="0" applyProtection="0">
      <alignment vertical="center"/>
    </xf>
    <xf numFmtId="0" fontId="54" fillId="56" borderId="24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0" fillId="4" borderId="11" applyNumberFormat="0" applyAlignment="0" applyProtection="0">
      <alignment vertical="center"/>
    </xf>
    <xf numFmtId="0" fontId="61" fillId="43" borderId="25" applyNumberFormat="0" applyAlignment="0" applyProtection="0">
      <alignment vertical="center"/>
    </xf>
    <xf numFmtId="0" fontId="61" fillId="43" borderId="25" applyNumberFormat="0" applyAlignment="0" applyProtection="0">
      <alignment vertical="center"/>
    </xf>
    <xf numFmtId="0" fontId="60" fillId="4" borderId="11" applyNumberFormat="0" applyAlignment="0" applyProtection="0">
      <alignment vertical="center"/>
    </xf>
    <xf numFmtId="0" fontId="52" fillId="34" borderId="22" applyNumberFormat="0" applyAlignment="0" applyProtection="0">
      <alignment vertical="center"/>
    </xf>
    <xf numFmtId="0" fontId="29" fillId="2" borderId="7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33" fillId="39" borderId="26" applyNumberFormat="0" applyFont="0" applyAlignment="0" applyProtection="0">
      <alignment vertical="center"/>
    </xf>
    <xf numFmtId="0" fontId="29" fillId="2" borderId="7" applyNumberFormat="0" applyFont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2" xfId="637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72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L6" sqref="L6"/>
    </sheetView>
  </sheetViews>
  <sheetFormatPr defaultColWidth="9" defaultRowHeight="14.25"/>
  <cols>
    <col min="1" max="1" width="4.375" style="2" customWidth="1"/>
    <col min="2" max="2" width="15.375" style="3" customWidth="1"/>
    <col min="3" max="3" width="11.375" style="4" customWidth="1"/>
    <col min="4" max="8" width="7.6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42" customHeight="1" spans="1:10">
      <c r="A2" s="6" t="s">
        <v>1</v>
      </c>
      <c r="B2" s="6"/>
      <c r="C2" s="7"/>
      <c r="D2" s="6"/>
      <c r="E2" s="6"/>
      <c r="F2" s="6"/>
      <c r="G2" s="6"/>
      <c r="H2" s="6"/>
      <c r="I2" s="33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34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34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60" customHeight="1" spans="1:10">
      <c r="A6" s="19">
        <v>1</v>
      </c>
      <c r="B6" s="20" t="s">
        <v>14</v>
      </c>
      <c r="C6" s="21" t="s">
        <v>15</v>
      </c>
      <c r="D6" s="22">
        <v>50</v>
      </c>
      <c r="E6" s="23">
        <v>50</v>
      </c>
      <c r="F6" s="23"/>
      <c r="G6" s="23"/>
      <c r="H6" s="23"/>
      <c r="I6" s="24" t="s">
        <v>16</v>
      </c>
      <c r="J6" s="20" t="s">
        <v>17</v>
      </c>
    </row>
    <row r="7" ht="48" customHeight="1" spans="1:10">
      <c r="A7" s="19">
        <v>2</v>
      </c>
      <c r="B7" s="20" t="s">
        <v>18</v>
      </c>
      <c r="C7" s="21" t="s">
        <v>19</v>
      </c>
      <c r="D7" s="22">
        <v>45</v>
      </c>
      <c r="E7" s="23">
        <v>45</v>
      </c>
      <c r="F7" s="23"/>
      <c r="G7" s="23"/>
      <c r="H7" s="23"/>
      <c r="I7" s="20" t="s">
        <v>20</v>
      </c>
      <c r="J7" s="20" t="s">
        <v>21</v>
      </c>
    </row>
    <row r="8" ht="51" customHeight="1" spans="1:10">
      <c r="A8" s="19">
        <v>3</v>
      </c>
      <c r="B8" s="20" t="s">
        <v>22</v>
      </c>
      <c r="C8" s="21" t="s">
        <v>23</v>
      </c>
      <c r="D8" s="22">
        <v>18</v>
      </c>
      <c r="E8" s="23">
        <v>18</v>
      </c>
      <c r="F8" s="23"/>
      <c r="G8" s="23"/>
      <c r="H8" s="23"/>
      <c r="I8" s="20" t="s">
        <v>24</v>
      </c>
      <c r="J8" s="20" t="s">
        <v>21</v>
      </c>
    </row>
    <row r="9" ht="37" customHeight="1" spans="1:10">
      <c r="A9" s="19">
        <v>4</v>
      </c>
      <c r="B9" s="20" t="s">
        <v>25</v>
      </c>
      <c r="C9" s="24" t="s">
        <v>26</v>
      </c>
      <c r="D9" s="22">
        <v>72</v>
      </c>
      <c r="E9" s="20">
        <v>72</v>
      </c>
      <c r="F9" s="25"/>
      <c r="G9" s="25"/>
      <c r="H9" s="25"/>
      <c r="I9" s="24" t="s">
        <v>27</v>
      </c>
      <c r="J9" s="34" t="s">
        <v>28</v>
      </c>
    </row>
    <row r="10" ht="52" customHeight="1" spans="1:10">
      <c r="A10" s="19">
        <v>5</v>
      </c>
      <c r="B10" s="20" t="s">
        <v>29</v>
      </c>
      <c r="C10" s="20" t="s">
        <v>30</v>
      </c>
      <c r="D10" s="26">
        <v>50</v>
      </c>
      <c r="E10" s="25"/>
      <c r="F10" s="25"/>
      <c r="G10" s="25">
        <v>50</v>
      </c>
      <c r="H10" s="25"/>
      <c r="I10" s="20" t="s">
        <v>31</v>
      </c>
      <c r="J10" s="34" t="s">
        <v>32</v>
      </c>
    </row>
    <row r="11" customFormat="1" ht="37" customHeight="1" spans="1:10">
      <c r="A11" s="19"/>
      <c r="B11" s="27"/>
      <c r="C11" s="27"/>
      <c r="D11" s="26"/>
      <c r="E11" s="26"/>
      <c r="F11" s="26"/>
      <c r="G11" s="28"/>
      <c r="H11" s="28"/>
      <c r="I11" s="35"/>
      <c r="J11" s="27"/>
    </row>
    <row r="12" s="1" customFormat="1" ht="33" customHeight="1" spans="1:10">
      <c r="A12" s="29" t="s">
        <v>33</v>
      </c>
      <c r="B12" s="30"/>
      <c r="C12" s="31"/>
      <c r="D12" s="32">
        <f>SUM(D6:D11)</f>
        <v>235</v>
      </c>
      <c r="E12" s="32">
        <f>SUM(E6:E11)</f>
        <v>185</v>
      </c>
      <c r="F12" s="32">
        <f>SUM(F6:F11)</f>
        <v>0</v>
      </c>
      <c r="G12" s="32">
        <f>SUM(G6:G11)</f>
        <v>50</v>
      </c>
      <c r="H12" s="32">
        <f>SUM(H6:H11)</f>
        <v>0</v>
      </c>
      <c r="I12" s="36"/>
      <c r="J12" s="32"/>
    </row>
    <row r="13" spans="1:10">
      <c r="A13" s="5" t="s">
        <v>34</v>
      </c>
      <c r="B13" s="5"/>
      <c r="C13" s="3"/>
      <c r="D13" s="5"/>
      <c r="E13" s="5"/>
      <c r="F13" s="5"/>
      <c r="G13" s="5"/>
      <c r="H13" s="5"/>
      <c r="J13" s="5"/>
    </row>
    <row r="14" spans="1:10">
      <c r="A14" s="5"/>
      <c r="B14" s="5"/>
      <c r="C14" s="3"/>
      <c r="D14" s="5"/>
      <c r="E14" s="5"/>
      <c r="F14" s="5"/>
      <c r="G14" s="5"/>
      <c r="H14" s="5"/>
      <c r="J14" s="5"/>
    </row>
  </sheetData>
  <mergeCells count="10">
    <mergeCell ref="A2:J2"/>
    <mergeCell ref="A3:J3"/>
    <mergeCell ref="D4:H4"/>
    <mergeCell ref="A12:B12"/>
    <mergeCell ref="A4:A5"/>
    <mergeCell ref="B4:B5"/>
    <mergeCell ref="C4:C5"/>
    <mergeCell ref="I4:I5"/>
    <mergeCell ref="J4:J5"/>
    <mergeCell ref="A13:J14"/>
  </mergeCells>
  <conditionalFormatting sqref="C7">
    <cfRule type="duplicateValues" dxfId="0" priority="5"/>
  </conditionalFormatting>
  <conditionalFormatting sqref="C8">
    <cfRule type="duplicateValues" dxfId="0" priority="1"/>
  </conditionalFormatting>
  <conditionalFormatting sqref="C9">
    <cfRule type="duplicateValues" dxfId="0" priority="2"/>
  </conditionalFormatting>
  <conditionalFormatting sqref="B10">
    <cfRule type="duplicateValues" dxfId="0" priority="23"/>
  </conditionalFormatting>
  <conditionalFormatting sqref="C10">
    <cfRule type="duplicateValues" dxfId="0" priority="3"/>
  </conditionalFormatting>
  <conditionalFormatting sqref="E10">
    <cfRule type="duplicateValues" dxfId="0" priority="25"/>
  </conditionalFormatting>
  <conditionalFormatting sqref="C11">
    <cfRule type="duplicateValues" dxfId="0" priority="6"/>
  </conditionalFormatting>
  <printOptions horizontalCentered="1"/>
  <pageMargins left="0.708333333333333" right="0.708333333333333" top="0.511805555555556" bottom="0.550694444444444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沉敛一生</cp:lastModifiedBy>
  <dcterms:created xsi:type="dcterms:W3CDTF">2008-09-11T17:22:00Z</dcterms:created>
  <cp:lastPrinted>2018-07-13T10:41:00Z</cp:lastPrinted>
  <dcterms:modified xsi:type="dcterms:W3CDTF">2023-09-18T00:48:10Z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