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分配表!$A$4:$J$7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<sst xmlns="http://schemas.openxmlformats.org/spreadsheetml/2006/main" count="48" uniqueCount="43">
  <si>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</si>
  <si>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18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</si>
  <si>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时间：2023年11月1日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</si>
  <si>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</si>
  <si>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</si>
  <si>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</si>
  <si>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</si>
  <si>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</si>
  <si>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</si>
  <si>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</si>
  <si>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</si>
  <si>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</si>
  <si>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</si>
  <si>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</si>
  <si>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卢氏县2023年东明镇当家核桃产业园配套基础设施建设项目</t>
  </si>
  <si>
    <t>东明镇当家村</t>
  </si>
  <si>
    <t>建设5m宽混凝土路面道路1.5公里；沉砂池4座；基地回填、管网铺设等配套基础设施。</t>
  </si>
  <si>
    <t>东明镇人民政府</t>
  </si>
  <si>
    <t>建设5m宽混凝土路面道路1.5公里；沉砂池5座；基地回填、管网铺设等配套基础设施。</t>
  </si>
  <si>
    <t>卢氏县2024年东明镇百花蜜源基地提升项目</t>
  </si>
  <si>
    <t>东明镇石龙村</t>
  </si>
  <si>
    <t>发展蜜源林200亩，改造提升蜜源林301亩，完善配套生产道路、灌溉喷灌系统、生产用电设施、给水管铺设、蓄水池、生产用房等设施</t>
  </si>
  <si>
    <t>卢氏县2023年官道口镇五彩油菜种植项目</t>
  </si>
  <si>
    <t>官道口镇东幽村、南幽村</t>
  </si>
  <si>
    <t>1.在南幽村、东幽村种植五彩油菜1000亩；2.配套开展土地平整、化肥、农药采购及配套园区基础设施建设。</t>
  </si>
  <si>
    <t>官道口镇人民政府</t>
  </si>
  <si>
    <t>卢氏县2023年官道口镇官道口村花椒基地产业配套建设项目</t>
  </si>
  <si>
    <t>官道口镇官道口村</t>
  </si>
  <si>
    <t>围绕官道口村花椒基地新建机井1口,并配套水泵、管网、水塔等灌溉系统和生产道路等。</t>
  </si>
  <si>
    <t>卢氏县2022年徐家湾乡农产品加工项目</t>
  </si>
  <si>
    <t>徐家湾乡丰太村</t>
  </si>
  <si>
    <t>新建钢结构厂房556㎡及相关设施建设和安装</t>
  </si>
  <si>
    <t>徐家湾乡人民政府</t>
  </si>
  <si>
    <t>卢氏县2023年瓦窑沟乡观沟村民宿改造项目</t>
  </si>
  <si>
    <t>瓦窑沟乡观沟村</t>
  </si>
  <si>
    <t>对原观沟村村集体房屋进行升级改造，计划改造出标准间7间总面积180平方米。配备相关设施。</t>
  </si>
  <si>
    <t>瓦窑沟乡人民政府</t>
  </si>
  <si>
    <t>卢氏县2023年官坡镇兰草村军事拓展训练基地建设项目</t>
  </si>
  <si>
    <t>官坡镇兰草村</t>
  </si>
  <si>
    <t>在兰草村建成占地5亩的军事拓展训练基地一处。其中主要包括：心里训练场、体能训练场、团队协作训练场等。</t>
  </si>
  <si>
    <t>官坡镇人民政府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</si>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</sst>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1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1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8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7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19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20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4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1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3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8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3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5" applyNumberFormat="0" applyAlignment="0" applyProtection="0">
      <alignment vertical="center"/>
    </xf>
    <xf numFmtId="0" fontId="28" fillId="0" borderId="0"/>
    <xf numFmtId="0" fontId="45" fillId="5" borderId="13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3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55" fillId="43" borderId="23" applyNumberFormat="0" applyAlignment="0" applyProtection="0">
      <alignment vertical="center"/>
    </xf>
    <xf numFmtId="0" fontId="54" fillId="56" borderId="2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2" applyNumberFormat="0" applyAlignment="0" applyProtection="0">
      <alignment vertical="center"/>
    </xf>
    <xf numFmtId="0" fontId="61" fillId="43" borderId="26" applyNumberFormat="0" applyAlignment="0" applyProtection="0">
      <alignment vertical="center"/>
    </xf>
    <xf numFmtId="0" fontId="61" fillId="43" borderId="26" applyNumberFormat="0" applyAlignment="0" applyProtection="0">
      <alignment vertical="center"/>
    </xf>
    <xf numFmtId="0" fontId="60" fillId="4" borderId="12" applyNumberFormat="0" applyAlignment="0" applyProtection="0">
      <alignment vertical="center"/>
    </xf>
    <xf numFmtId="0" fontId="52" fillId="34" borderId="23" applyNumberFormat="0" applyAlignment="0" applyProtection="0">
      <alignment vertical="center"/>
    </xf>
    <xf numFmtId="0" fontId="29" fillId="2" borderId="8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33" fillId="39" borderId="27" applyNumberFormat="0" applyFont="0" applyAlignment="0" applyProtection="0">
      <alignment vertical="center"/>
    </xf>
    <xf numFmtId="0" fontId="29" fillId="2" borderId="8" applyNumberFormat="0" applyFont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6372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J6" sqref="J6:J13"/>
    </sheetView>
  </sheetViews>
  <sheetFormatPr defaultColWidth="9" defaultRowHeight="14.25"/>
  <cols>
    <col min="1" max="1" width="4.375" style="2" customWidth="1"/>
    <col min="2" max="2" width="21.25" style="3" customWidth="1"/>
    <col min="3" max="3" width="13.2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1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75" customHeight="1" spans="1:10">
      <c r="A6" s="16">
        <v>1</v>
      </c>
      <c r="B6" s="19" t="s">
        <v>14</v>
      </c>
      <c r="C6" s="20" t="s">
        <v>15</v>
      </c>
      <c r="D6" s="21">
        <v>89.09</v>
      </c>
      <c r="E6" s="22">
        <v>89.09</v>
      </c>
      <c r="F6" s="22"/>
      <c r="G6" s="22"/>
      <c r="H6" s="22"/>
      <c r="I6" s="19" t="s">
        <v>16</v>
      </c>
      <c r="J6" s="32" t="s">
        <v>17</v>
      </c>
    </row>
    <row r="7" ht="99" customHeight="1" spans="1:10">
      <c r="A7" s="16">
        <v>2</v>
      </c>
      <c r="B7" s="19" t="s">
        <v>14</v>
      </c>
      <c r="C7" s="20" t="s">
        <v>15</v>
      </c>
      <c r="D7" s="21">
        <v>11.31</v>
      </c>
      <c r="E7" s="22"/>
      <c r="F7" s="22"/>
      <c r="G7" s="22">
        <v>11.31</v>
      </c>
      <c r="H7" s="22"/>
      <c r="I7" s="19" t="s">
        <v>18</v>
      </c>
      <c r="J7" s="32" t="s">
        <v>17</v>
      </c>
    </row>
    <row r="8" s="1" customFormat="1" ht="99" customHeight="1" spans="1:10">
      <c r="A8" s="16">
        <v>3</v>
      </c>
      <c r="B8" s="19" t="s">
        <v>19</v>
      </c>
      <c r="C8" s="20" t="s">
        <v>20</v>
      </c>
      <c r="D8" s="21">
        <v>76.2</v>
      </c>
      <c r="E8" s="22"/>
      <c r="F8" s="22"/>
      <c r="G8" s="22">
        <v>76.2</v>
      </c>
      <c r="H8" s="22"/>
      <c r="I8" s="19" t="s">
        <v>21</v>
      </c>
      <c r="J8" s="32" t="s">
        <v>17</v>
      </c>
    </row>
    <row r="9" s="1" customFormat="1" ht="99" customHeight="1" spans="1:10">
      <c r="A9" s="16">
        <v>4</v>
      </c>
      <c r="B9" s="19" t="s">
        <v>22</v>
      </c>
      <c r="C9" s="20" t="s">
        <v>23</v>
      </c>
      <c r="D9" s="21">
        <v>29.89</v>
      </c>
      <c r="E9" s="22"/>
      <c r="F9" s="22"/>
      <c r="G9" s="22">
        <v>29.89</v>
      </c>
      <c r="H9" s="22"/>
      <c r="I9" s="19" t="s">
        <v>24</v>
      </c>
      <c r="J9" s="32" t="s">
        <v>25</v>
      </c>
    </row>
    <row r="10" s="1" customFormat="1" ht="99" customHeight="1" spans="1:10">
      <c r="A10" s="16">
        <v>5</v>
      </c>
      <c r="B10" s="19" t="s">
        <v>26</v>
      </c>
      <c r="C10" s="20" t="s">
        <v>27</v>
      </c>
      <c r="D10" s="21">
        <v>11.44</v>
      </c>
      <c r="E10" s="22">
        <v>11.44</v>
      </c>
      <c r="F10" s="22"/>
      <c r="G10" s="22"/>
      <c r="H10" s="22"/>
      <c r="I10" s="19" t="s">
        <v>28</v>
      </c>
      <c r="J10" s="32" t="s">
        <v>25</v>
      </c>
    </row>
    <row r="11" s="1" customFormat="1" ht="99" customHeight="1" spans="1:10">
      <c r="A11" s="16">
        <v>6</v>
      </c>
      <c r="B11" s="23" t="s">
        <v>29</v>
      </c>
      <c r="C11" s="19" t="s">
        <v>30</v>
      </c>
      <c r="D11" s="21">
        <v>61.6</v>
      </c>
      <c r="E11" s="22"/>
      <c r="F11" s="22"/>
      <c r="G11" s="22">
        <v>61.6</v>
      </c>
      <c r="H11" s="22"/>
      <c r="I11" s="33" t="s">
        <v>31</v>
      </c>
      <c r="J11" s="32" t="s">
        <v>32</v>
      </c>
    </row>
    <row r="12" s="1" customFormat="1" ht="99" customHeight="1" spans="1:10">
      <c r="A12" s="16">
        <v>7</v>
      </c>
      <c r="B12" s="23" t="s">
        <v>33</v>
      </c>
      <c r="C12" s="23" t="s">
        <v>34</v>
      </c>
      <c r="D12" s="21">
        <v>20.46</v>
      </c>
      <c r="E12" s="22">
        <v>20.46</v>
      </c>
      <c r="F12" s="22"/>
      <c r="G12" s="22"/>
      <c r="H12" s="22"/>
      <c r="I12" s="34" t="s">
        <v>35</v>
      </c>
      <c r="J12" s="32" t="s">
        <v>36</v>
      </c>
    </row>
    <row r="13" s="1" customFormat="1" ht="99" customHeight="1" spans="1:10">
      <c r="A13" s="16">
        <v>8</v>
      </c>
      <c r="B13" s="19" t="s">
        <v>37</v>
      </c>
      <c r="C13" s="19" t="s">
        <v>38</v>
      </c>
      <c r="D13" s="21">
        <v>9.96</v>
      </c>
      <c r="E13" s="22">
        <v>9.96</v>
      </c>
      <c r="F13" s="22"/>
      <c r="G13" s="22"/>
      <c r="H13" s="22"/>
      <c r="I13" s="20" t="s">
        <v>39</v>
      </c>
      <c r="J13" s="32" t="s">
        <v>40</v>
      </c>
    </row>
    <row r="14" s="1" customFormat="1" ht="33" customHeight="1" spans="1:10">
      <c r="A14" s="24" t="s">
        <v>41</v>
      </c>
      <c r="B14" s="25"/>
      <c r="C14" s="26"/>
      <c r="D14" s="27">
        <f>SUM(D6:D13)</f>
        <v>309.95</v>
      </c>
      <c r="E14" s="28">
        <f>SUM(E6:E13)</f>
        <v>130.95</v>
      </c>
      <c r="F14" s="28">
        <f>SUM(F6:F13)</f>
        <v>0</v>
      </c>
      <c r="G14" s="28">
        <f>SUM(G6:G13)</f>
        <v>179</v>
      </c>
      <c r="H14" s="28"/>
      <c r="I14" s="35"/>
      <c r="J14" s="28"/>
    </row>
    <row r="15" spans="1:10">
      <c r="A15" s="5" t="s">
        <v>42</v>
      </c>
      <c r="B15" s="5"/>
      <c r="C15" s="3"/>
      <c r="D15" s="29"/>
      <c r="E15" s="5"/>
      <c r="F15" s="5"/>
      <c r="G15" s="5"/>
      <c r="H15" s="5"/>
      <c r="J15" s="5"/>
    </row>
    <row r="16" spans="4:4">
      <c r="D16" s="30"/>
    </row>
  </sheetData>
  <mergeCells count="9">
    <mergeCell ref="A2:J2"/>
    <mergeCell ref="A3:J3"/>
    <mergeCell ref="D4:H4"/>
    <mergeCell ref="A14:B14"/>
    <mergeCell ref="A4:A5"/>
    <mergeCell ref="B4:B5"/>
    <mergeCell ref="C4:C5"/>
    <mergeCell ref="I4:I5"/>
    <mergeCell ref="J4:J5"/>
  </mergeCells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5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pageMargins left="0.708333333333333" right="0.708333333333333" top="0.511805555555556" bottom="0.550694444444444" header="0.314583333333333" footer="0.314583333333333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