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分配表!$A$4:$J$27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<sst xmlns="http://schemas.openxmlformats.org/spreadsheetml/2006/main" count="124" uniqueCount="90">
  <si>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</si>
  <si>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19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</si>
  <si>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时间：2023年11月20日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</si>
  <si>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</si>
  <si>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</si>
  <si>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</si>
  <si>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</si>
  <si>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</si>
  <si>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</si>
  <si>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</si>
  <si>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</si>
  <si>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</si>
  <si>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</si>
  <si>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</si>
  <si>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卢氏县农村人居环境改善项目</t>
  </si>
  <si>
    <t>范里镇</t>
  </si>
  <si>
    <t>该项目依据人居环境提升改造奖补办法对全县19个乡镇人居环境整治情况进行奖补，各乡镇按照要求用于建设农村公厕、道路、污水治理等必要的基础设施建设，计划在全县新修建公厕104座，改建公厕56座等。</t>
  </si>
  <si>
    <t>范里镇人民政府</t>
  </si>
  <si>
    <t>卢氏县2022年汤河乡汤河村人居环境整治示范项目</t>
  </si>
  <si>
    <t>汤河乡汤河村</t>
  </si>
  <si>
    <t>1.拆除、修缮残垣断壁5处计4810平方米2.汤河村巷道、水毁场地硬化1200平方米3.购置绿皮垃圾箱，进行垃圾清运。</t>
  </si>
  <si>
    <t>汤河乡人民政府</t>
  </si>
  <si>
    <t>卢氏县2024年东明镇百花蜜源基地提升项目</t>
  </si>
  <si>
    <t>东明镇石龙村</t>
  </si>
  <si>
    <t>发展蜜源林200亩，改造提升蜜源林301亩，完善配套生产道路、灌溉喷灌系统、生产用电设施、给水管铺设、蓄水池、生产用房等设施</t>
  </si>
  <si>
    <t>东明镇人民政府</t>
  </si>
  <si>
    <t>卢氏县2023年东明镇江渠村蔬菜产业基地配套设施建设项目</t>
  </si>
  <si>
    <t>东明镇江渠村</t>
  </si>
  <si>
    <t>建设道路154米，建设排洪渠901米；建设排水渠2702米，建设围栏5624米，建设围墙320米；防草布26000㎡；大门2个；监控设施及配套电力设施。</t>
  </si>
  <si>
    <t>卢氏县2023年东明镇当家村人居环境整治示范项目</t>
  </si>
  <si>
    <t>东明镇当家村</t>
  </si>
  <si>
    <t>1、入村主干路沿线、公共区域、闲置土地等区域环境卫生治理。2、铺设污水管道1000米、管道井60个及建设简易污水处理配套设施；3、水渠、盖板170米及基础设施配套等。</t>
  </si>
  <si>
    <t>东明镇</t>
  </si>
  <si>
    <t>横涧乡</t>
  </si>
  <si>
    <t>横涧乡人民政府</t>
  </si>
  <si>
    <t>卢氏县2022年木桐乡鸟桥村安置点地质灾害治理项目</t>
  </si>
  <si>
    <t>木桐乡鸟桥村</t>
  </si>
  <si>
    <t>清运土方10000方，修筑护坝长120米、高3米。</t>
  </si>
  <si>
    <t>木桐乡人民政府</t>
  </si>
  <si>
    <t>卢氏县2023年朱阳关镇香菇标准化生产基地建设项目（二期）</t>
  </si>
  <si>
    <t>朱阳关镇王店村、杜店村</t>
  </si>
  <si>
    <t>新建100个20米*6米香菇大棚，并配套遮阳网</t>
  </si>
  <si>
    <t>朱阳关镇人民政府</t>
  </si>
  <si>
    <t>徐家湾乡</t>
  </si>
  <si>
    <t>徐家湾乡人民政府</t>
  </si>
  <si>
    <t>五里川镇</t>
  </si>
  <si>
    <t>五里川镇人民政府</t>
  </si>
  <si>
    <t>卢氏县2023年杜关镇镇区污水管网建设项目</t>
  </si>
  <si>
    <t>杜关村、康家湾村、马院村</t>
  </si>
  <si>
    <t>铺设污水管网共13955m，建设污水井255个，集水井4座，化粪池1座。</t>
  </si>
  <si>
    <t>杜关镇人民政府</t>
  </si>
  <si>
    <t>卢氏县2022年杜关镇杜荆村人居环境整治示范项目</t>
  </si>
  <si>
    <t>杜关镇杜荆村</t>
  </si>
  <si>
    <t>采购铁皮垃圾箱10个，拆除破损路面430㎡；整修道路面3500㎡，C25混凝土路面430㎡；路缘石1450m；防护网1300m;排水渠250m;铺设透水砖120㎡;水源改造含配套管线1处；垃圾清运65吨，污水坑塘治理12处，路域环境治理1700㎡；巷道硬化4000㎡。</t>
  </si>
  <si>
    <t>杜关镇</t>
  </si>
  <si>
    <t>卢氏县2023年瓦窑沟乡食用菌产业试点基地配套设施建设项目</t>
  </si>
  <si>
    <t>瓦窑沟乡古寨村、瓦窑沟村、下河村、里曼坪村、高河村、观沟村</t>
  </si>
  <si>
    <t>对乡域内新建的6个村食用菌基地建设的标准化大棚配套建设排水渠约4000米、砂石道路5000平方米，水路管网约13000米，大口井、水罐、水泵等6套。改造拓宽古寨村原有旧桥2座、新建高河基地生产桥1座。</t>
  </si>
  <si>
    <t>瓦窑沟乡人民政府</t>
  </si>
  <si>
    <t>卢氏县2022年瓦窑沟乡瓦窑沟村人居环境整治示范项目</t>
  </si>
  <si>
    <t>瓦窑沟乡瓦窑沟村</t>
  </si>
  <si>
    <t>在瓦窑沟村铺设、修复产业道路1020米3800平方、治理坑塘2100立方米、修复瓦窑沟村污水支管网修复106米，入户道路修复硬化1500平方米。对瓦窑沟村危桥进行改造提升，瓦窑沟村垃圾收集、清运等。</t>
  </si>
  <si>
    <t>潘河乡</t>
  </si>
  <si>
    <t>潘河乡人民政府</t>
  </si>
  <si>
    <t>卢氏县2022年双槐树乡香山村二组垃圾中转站建设项目</t>
  </si>
  <si>
    <t>双槐树乡香山村</t>
  </si>
  <si>
    <t>砂石路235米，浆砌石挡土墙866立方米，中转间330平方米。</t>
  </si>
  <si>
    <t>双槐树乡人民政府</t>
  </si>
  <si>
    <t>双槐树乡</t>
  </si>
  <si>
    <t>卢氏县2023年金融帮扶贴息资金项目</t>
  </si>
  <si>
    <t>全县</t>
  </si>
  <si>
    <t>对全县贫困户、带贫企业、带贫合作社的金融扶贫贷款进行贴息。</t>
  </si>
  <si>
    <t>卢氏县金融服务中心</t>
  </si>
  <si>
    <t>2022年第二批森林抚育劳务带贫项目</t>
  </si>
  <si>
    <t>大块村
义节沟
大石河村
瓦窑沟村</t>
  </si>
  <si>
    <t>实施森林抚育18.03万亩，抚育中优先安排享受政策脱贫户、监测户承担抚育劳务，规定森林抚育劳务每人每天不低于120元，森林抚育项目支付给享受政策脱贫户、检测户的劳务费不能低于项目资金的20%，即每亩付给享受政策脱贫户、监测户的抚育劳务工资不能低于40元，全县增加脱贫户收入721.2万元以上。</t>
  </si>
  <si>
    <t>卢氏县林业局</t>
  </si>
  <si>
    <t>卢氏县2023年雨露计划职业教育项目</t>
  </si>
  <si>
    <t>职业教育补助3600人次，每人每学期1500元。</t>
  </si>
  <si>
    <t>卢氏县乡村振兴局</t>
  </si>
  <si>
    <t>卢氏县2023年烟叶产业配套烤房建设项目</t>
  </si>
  <si>
    <t>官道口、杜关、东明等11个乡镇</t>
  </si>
  <si>
    <t>新建生物质燃料烤房535座。其中：官道口80座、杜关72座、东明34座、范里128座、文峪30座、横涧32座、沙河72座、潘河38座、木桐10座、官坡20座、双槐树乡19座。</t>
  </si>
  <si>
    <t>卢氏县烟叶生产服务中心</t>
  </si>
  <si>
    <t>卢氏县小型水库维修养护项目</t>
  </si>
  <si>
    <t>沙河乡范家垛村，东明镇铁峰村</t>
  </si>
  <si>
    <t>对卢氏县葫芦湾水库溢洪道悬壁防塌方挂网600平方米，硬化水库道路70米，维修管理房及对双核桃水库溢洪道清淤20米等。</t>
  </si>
  <si>
    <t>卢氏县水利局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</si>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</sst>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9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20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21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5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2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4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9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4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6" applyNumberFormat="0" applyAlignment="0" applyProtection="0">
      <alignment vertical="center"/>
    </xf>
    <xf numFmtId="0" fontId="28" fillId="0" borderId="0"/>
    <xf numFmtId="0" fontId="45" fillId="5" borderId="14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4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55" fillId="43" borderId="24" applyNumberFormat="0" applyAlignment="0" applyProtection="0">
      <alignment vertical="center"/>
    </xf>
    <xf numFmtId="0" fontId="54" fillId="56" borderId="2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3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0" fillId="4" borderId="13" applyNumberFormat="0" applyAlignment="0" applyProtection="0">
      <alignment vertical="center"/>
    </xf>
    <xf numFmtId="0" fontId="52" fillId="34" borderId="24" applyNumberFormat="0" applyAlignment="0" applyProtection="0">
      <alignment vertical="center"/>
    </xf>
    <xf numFmtId="0" fontId="29" fillId="2" borderId="9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29" fillId="2" borderId="9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637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workbookViewId="0">
      <selection activeCell="J6" sqref="J6:J32"/>
    </sheetView>
  </sheetViews>
  <sheetFormatPr defaultColWidth="9" defaultRowHeight="14.25"/>
  <cols>
    <col min="1" max="1" width="4.375" style="2" customWidth="1"/>
    <col min="2" max="2" width="21.25" style="3" customWidth="1"/>
    <col min="3" max="3" width="13.2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2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75" customHeight="1" spans="1:10">
      <c r="A6" s="16"/>
      <c r="B6" s="19" t="s">
        <v>14</v>
      </c>
      <c r="C6" s="19" t="s">
        <v>15</v>
      </c>
      <c r="D6" s="20">
        <v>50</v>
      </c>
      <c r="E6" s="20"/>
      <c r="F6" s="21"/>
      <c r="G6" s="21"/>
      <c r="H6" s="21">
        <v>50</v>
      </c>
      <c r="I6" s="19" t="s">
        <v>16</v>
      </c>
      <c r="J6" s="33" t="s">
        <v>17</v>
      </c>
    </row>
    <row r="7" ht="99" customHeight="1" spans="1:10">
      <c r="A7" s="16"/>
      <c r="B7" s="19" t="s">
        <v>18</v>
      </c>
      <c r="C7" s="22" t="s">
        <v>19</v>
      </c>
      <c r="D7" s="20">
        <v>60.38</v>
      </c>
      <c r="E7" s="19"/>
      <c r="F7" s="21"/>
      <c r="G7" s="21"/>
      <c r="H7" s="21">
        <v>60.38</v>
      </c>
      <c r="I7" s="19" t="s">
        <v>20</v>
      </c>
      <c r="J7" s="33" t="s">
        <v>21</v>
      </c>
    </row>
    <row r="8" ht="99" customHeight="1" spans="1:10">
      <c r="A8" s="16"/>
      <c r="B8" s="19" t="s">
        <v>22</v>
      </c>
      <c r="C8" s="22" t="s">
        <v>23</v>
      </c>
      <c r="D8" s="20">
        <v>58</v>
      </c>
      <c r="E8" s="21"/>
      <c r="F8" s="21"/>
      <c r="G8" s="21">
        <v>58</v>
      </c>
      <c r="H8" s="21"/>
      <c r="I8" s="19" t="s">
        <v>24</v>
      </c>
      <c r="J8" s="33" t="s">
        <v>25</v>
      </c>
    </row>
    <row r="9" ht="99" customHeight="1" spans="1:10">
      <c r="A9" s="16"/>
      <c r="B9" s="19" t="s">
        <v>26</v>
      </c>
      <c r="C9" s="22" t="s">
        <v>27</v>
      </c>
      <c r="D9" s="20">
        <v>52.5</v>
      </c>
      <c r="E9" s="21"/>
      <c r="F9" s="21"/>
      <c r="G9" s="21">
        <v>52.5</v>
      </c>
      <c r="H9" s="21"/>
      <c r="I9" s="34" t="s">
        <v>28</v>
      </c>
      <c r="J9" s="33" t="s">
        <v>25</v>
      </c>
    </row>
    <row r="10" ht="99" customHeight="1" spans="1:10">
      <c r="A10" s="16"/>
      <c r="B10" s="19" t="s">
        <v>29</v>
      </c>
      <c r="C10" s="22" t="s">
        <v>30</v>
      </c>
      <c r="D10" s="20">
        <v>138</v>
      </c>
      <c r="E10" s="21"/>
      <c r="F10" s="21"/>
      <c r="G10" s="21"/>
      <c r="H10" s="21">
        <v>138</v>
      </c>
      <c r="I10" s="19" t="s">
        <v>31</v>
      </c>
      <c r="J10" s="33" t="s">
        <v>25</v>
      </c>
    </row>
    <row r="11" ht="99" customHeight="1" spans="1:10">
      <c r="A11" s="16"/>
      <c r="B11" s="19" t="s">
        <v>14</v>
      </c>
      <c r="C11" s="19" t="s">
        <v>32</v>
      </c>
      <c r="D11" s="20">
        <v>34</v>
      </c>
      <c r="E11" s="21"/>
      <c r="F11" s="21"/>
      <c r="G11" s="21"/>
      <c r="H11" s="21">
        <v>34</v>
      </c>
      <c r="I11" s="19" t="s">
        <v>16</v>
      </c>
      <c r="J11" s="33" t="s">
        <v>25</v>
      </c>
    </row>
    <row r="12" ht="99" customHeight="1" spans="1:10">
      <c r="A12" s="16"/>
      <c r="B12" s="19" t="s">
        <v>14</v>
      </c>
      <c r="C12" s="19" t="s">
        <v>33</v>
      </c>
      <c r="D12" s="20">
        <v>30</v>
      </c>
      <c r="E12" s="21"/>
      <c r="F12" s="21"/>
      <c r="G12" s="21"/>
      <c r="H12" s="21">
        <v>30</v>
      </c>
      <c r="I12" s="19" t="s">
        <v>16</v>
      </c>
      <c r="J12" s="33" t="s">
        <v>34</v>
      </c>
    </row>
    <row r="13" ht="99" customHeight="1" spans="1:10">
      <c r="A13" s="16"/>
      <c r="B13" s="19" t="s">
        <v>35</v>
      </c>
      <c r="C13" s="19" t="s">
        <v>36</v>
      </c>
      <c r="D13" s="20">
        <v>47.51</v>
      </c>
      <c r="E13" s="21"/>
      <c r="F13" s="21"/>
      <c r="G13" s="21"/>
      <c r="H13" s="21">
        <v>47.51</v>
      </c>
      <c r="I13" s="19" t="s">
        <v>37</v>
      </c>
      <c r="J13" s="33" t="s">
        <v>38</v>
      </c>
    </row>
    <row r="14" ht="99" customHeight="1" spans="1:10">
      <c r="A14" s="16"/>
      <c r="B14" s="23" t="s">
        <v>39</v>
      </c>
      <c r="C14" s="19" t="s">
        <v>40</v>
      </c>
      <c r="D14" s="20">
        <v>70.540623</v>
      </c>
      <c r="E14" s="21">
        <v>70.540623</v>
      </c>
      <c r="F14" s="21"/>
      <c r="G14" s="21"/>
      <c r="H14" s="21"/>
      <c r="I14" s="24" t="s">
        <v>41</v>
      </c>
      <c r="J14" s="33" t="s">
        <v>42</v>
      </c>
    </row>
    <row r="15" ht="99" customHeight="1" spans="1:10">
      <c r="A15" s="16"/>
      <c r="B15" s="23" t="s">
        <v>39</v>
      </c>
      <c r="C15" s="19" t="s">
        <v>40</v>
      </c>
      <c r="D15" s="20">
        <v>69.509377</v>
      </c>
      <c r="E15" s="21"/>
      <c r="F15" s="21"/>
      <c r="G15" s="21">
        <v>69.509377</v>
      </c>
      <c r="H15" s="21"/>
      <c r="I15" s="24" t="s">
        <v>41</v>
      </c>
      <c r="J15" s="33" t="s">
        <v>42</v>
      </c>
    </row>
    <row r="16" ht="99" customHeight="1" spans="1:10">
      <c r="A16" s="16"/>
      <c r="B16" s="19" t="s">
        <v>14</v>
      </c>
      <c r="C16" s="19" t="s">
        <v>43</v>
      </c>
      <c r="D16" s="20">
        <v>15.5</v>
      </c>
      <c r="E16" s="21"/>
      <c r="F16" s="21"/>
      <c r="G16" s="21"/>
      <c r="H16" s="21">
        <v>15.5</v>
      </c>
      <c r="I16" s="19" t="s">
        <v>16</v>
      </c>
      <c r="J16" s="33" t="s">
        <v>44</v>
      </c>
    </row>
    <row r="17" ht="99" customHeight="1" spans="1:10">
      <c r="A17" s="16"/>
      <c r="B17" s="19" t="s">
        <v>14</v>
      </c>
      <c r="C17" s="19" t="s">
        <v>45</v>
      </c>
      <c r="D17" s="20">
        <v>50</v>
      </c>
      <c r="E17" s="21"/>
      <c r="F17" s="21"/>
      <c r="G17" s="21"/>
      <c r="H17" s="21">
        <v>50</v>
      </c>
      <c r="I17" s="19" t="s">
        <v>16</v>
      </c>
      <c r="J17" s="33" t="s">
        <v>46</v>
      </c>
    </row>
    <row r="18" ht="99" customHeight="1" spans="1:10">
      <c r="A18" s="16"/>
      <c r="B18" s="19" t="s">
        <v>47</v>
      </c>
      <c r="C18" s="22" t="s">
        <v>48</v>
      </c>
      <c r="D18" s="20">
        <v>279.83</v>
      </c>
      <c r="E18" s="21"/>
      <c r="F18" s="21"/>
      <c r="G18" s="21">
        <v>279.83</v>
      </c>
      <c r="H18" s="21"/>
      <c r="I18" s="19" t="s">
        <v>49</v>
      </c>
      <c r="J18" s="33" t="s">
        <v>50</v>
      </c>
    </row>
    <row r="19" ht="99" customHeight="1" spans="1:10">
      <c r="A19" s="16"/>
      <c r="B19" s="19" t="s">
        <v>51</v>
      </c>
      <c r="C19" s="22" t="s">
        <v>52</v>
      </c>
      <c r="D19" s="20">
        <v>38.04</v>
      </c>
      <c r="E19" s="21"/>
      <c r="F19" s="21"/>
      <c r="G19" s="21"/>
      <c r="H19" s="21">
        <v>38.04</v>
      </c>
      <c r="I19" s="19" t="s">
        <v>53</v>
      </c>
      <c r="J19" s="33" t="s">
        <v>50</v>
      </c>
    </row>
    <row r="20" ht="99" customHeight="1" spans="1:10">
      <c r="A20" s="16"/>
      <c r="B20" s="19" t="s">
        <v>14</v>
      </c>
      <c r="C20" s="19" t="s">
        <v>54</v>
      </c>
      <c r="D20" s="20">
        <v>44</v>
      </c>
      <c r="E20" s="21"/>
      <c r="F20" s="21"/>
      <c r="G20" s="21"/>
      <c r="H20" s="21">
        <v>44</v>
      </c>
      <c r="I20" s="19" t="s">
        <v>16</v>
      </c>
      <c r="J20" s="33" t="s">
        <v>50</v>
      </c>
    </row>
    <row r="21" ht="99" customHeight="1" spans="1:10">
      <c r="A21" s="16"/>
      <c r="B21" s="19" t="s">
        <v>55</v>
      </c>
      <c r="C21" s="19" t="s">
        <v>56</v>
      </c>
      <c r="D21" s="20">
        <v>0</v>
      </c>
      <c r="E21" s="21"/>
      <c r="F21" s="21"/>
      <c r="G21" s="21"/>
      <c r="H21" s="21"/>
      <c r="I21" s="34" t="s">
        <v>57</v>
      </c>
      <c r="J21" s="33" t="s">
        <v>58</v>
      </c>
    </row>
    <row r="22" ht="99" customHeight="1" spans="1:10">
      <c r="A22" s="16"/>
      <c r="B22" s="19" t="s">
        <v>59</v>
      </c>
      <c r="C22" s="22" t="s">
        <v>60</v>
      </c>
      <c r="D22" s="20">
        <v>61.66</v>
      </c>
      <c r="E22" s="21"/>
      <c r="F22" s="21"/>
      <c r="G22" s="21"/>
      <c r="H22" s="21">
        <v>61.66</v>
      </c>
      <c r="I22" s="19" t="s">
        <v>61</v>
      </c>
      <c r="J22" s="33" t="s">
        <v>58</v>
      </c>
    </row>
    <row r="23" ht="99" customHeight="1" spans="1:10">
      <c r="A23" s="16"/>
      <c r="B23" s="19" t="s">
        <v>14</v>
      </c>
      <c r="C23" s="19" t="s">
        <v>62</v>
      </c>
      <c r="D23" s="20">
        <v>27</v>
      </c>
      <c r="E23" s="21"/>
      <c r="F23" s="21"/>
      <c r="G23" s="21"/>
      <c r="H23" s="21">
        <v>27</v>
      </c>
      <c r="I23" s="19" t="s">
        <v>16</v>
      </c>
      <c r="J23" s="33" t="s">
        <v>63</v>
      </c>
    </row>
    <row r="24" ht="99" customHeight="1" spans="1:10">
      <c r="A24" s="16"/>
      <c r="B24" s="19" t="s">
        <v>64</v>
      </c>
      <c r="C24" s="19" t="s">
        <v>65</v>
      </c>
      <c r="D24" s="20">
        <v>44</v>
      </c>
      <c r="E24" s="21"/>
      <c r="F24" s="21"/>
      <c r="G24" s="21"/>
      <c r="H24" s="21">
        <v>44</v>
      </c>
      <c r="I24" s="19" t="s">
        <v>66</v>
      </c>
      <c r="J24" s="33" t="s">
        <v>67</v>
      </c>
    </row>
    <row r="25" ht="99" customHeight="1" spans="1:10">
      <c r="A25" s="16"/>
      <c r="B25" s="19" t="s">
        <v>14</v>
      </c>
      <c r="C25" s="19" t="s">
        <v>68</v>
      </c>
      <c r="D25" s="20">
        <v>54</v>
      </c>
      <c r="E25" s="21"/>
      <c r="F25" s="21"/>
      <c r="G25" s="21"/>
      <c r="H25" s="21">
        <v>54</v>
      </c>
      <c r="I25" s="19" t="s">
        <v>16</v>
      </c>
      <c r="J25" s="33" t="s">
        <v>67</v>
      </c>
    </row>
    <row r="26" ht="99" customHeight="1" spans="1:10">
      <c r="A26" s="16"/>
      <c r="B26" s="19" t="s">
        <v>69</v>
      </c>
      <c r="C26" s="22" t="s">
        <v>70</v>
      </c>
      <c r="D26" s="20">
        <v>375.865511</v>
      </c>
      <c r="E26" s="19">
        <v>375.865511</v>
      </c>
      <c r="F26" s="20"/>
      <c r="G26" s="20"/>
      <c r="H26" s="20"/>
      <c r="I26" s="19" t="s">
        <v>71</v>
      </c>
      <c r="J26" s="33" t="s">
        <v>72</v>
      </c>
    </row>
    <row r="27" ht="99" customHeight="1" spans="1:10">
      <c r="A27" s="16"/>
      <c r="B27" s="19" t="s">
        <v>73</v>
      </c>
      <c r="C27" s="19" t="s">
        <v>74</v>
      </c>
      <c r="D27" s="20">
        <v>0</v>
      </c>
      <c r="E27" s="20"/>
      <c r="F27" s="20"/>
      <c r="G27" s="20"/>
      <c r="H27" s="20"/>
      <c r="I27" s="19" t="s">
        <v>75</v>
      </c>
      <c r="J27" s="33" t="s">
        <v>76</v>
      </c>
    </row>
    <row r="28" s="1" customFormat="1" ht="99" customHeight="1" spans="1:10">
      <c r="A28" s="16"/>
      <c r="B28" s="19" t="s">
        <v>73</v>
      </c>
      <c r="C28" s="19" t="s">
        <v>74</v>
      </c>
      <c r="D28" s="20">
        <v>0</v>
      </c>
      <c r="E28" s="20"/>
      <c r="F28" s="20"/>
      <c r="G28" s="20"/>
      <c r="H28" s="20"/>
      <c r="I28" s="19" t="s">
        <v>75</v>
      </c>
      <c r="J28" s="33" t="s">
        <v>76</v>
      </c>
    </row>
    <row r="29" s="1" customFormat="1" ht="99" customHeight="1" spans="1:10">
      <c r="A29" s="16"/>
      <c r="B29" s="19" t="s">
        <v>77</v>
      </c>
      <c r="C29" s="19" t="s">
        <v>70</v>
      </c>
      <c r="D29" s="20">
        <v>243.15</v>
      </c>
      <c r="E29" s="19">
        <v>243.15</v>
      </c>
      <c r="F29" s="20"/>
      <c r="G29" s="20"/>
      <c r="H29" s="20"/>
      <c r="I29" s="19" t="s">
        <v>78</v>
      </c>
      <c r="J29" s="33" t="s">
        <v>79</v>
      </c>
    </row>
    <row r="30" s="1" customFormat="1" ht="99" customHeight="1" spans="1:10">
      <c r="A30" s="16"/>
      <c r="B30" s="19" t="s">
        <v>80</v>
      </c>
      <c r="C30" s="19" t="s">
        <v>81</v>
      </c>
      <c r="D30" s="20">
        <v>253.114489</v>
      </c>
      <c r="E30" s="20">
        <v>253.114489</v>
      </c>
      <c r="F30" s="20"/>
      <c r="G30" s="20"/>
      <c r="H30" s="20"/>
      <c r="I30" s="19" t="s">
        <v>82</v>
      </c>
      <c r="J30" s="33" t="s">
        <v>83</v>
      </c>
    </row>
    <row r="31" s="1" customFormat="1" ht="99" customHeight="1" spans="1:10">
      <c r="A31" s="16"/>
      <c r="B31" s="19" t="s">
        <v>80</v>
      </c>
      <c r="C31" s="19" t="s">
        <v>81</v>
      </c>
      <c r="D31" s="20">
        <v>43.685511</v>
      </c>
      <c r="E31" s="20">
        <v>43.685511</v>
      </c>
      <c r="F31" s="20"/>
      <c r="G31" s="20"/>
      <c r="H31" s="20"/>
      <c r="I31" s="19" t="s">
        <v>82</v>
      </c>
      <c r="J31" s="33" t="s">
        <v>83</v>
      </c>
    </row>
    <row r="32" s="1" customFormat="1" ht="99" customHeight="1" spans="1:10">
      <c r="A32" s="16"/>
      <c r="B32" s="23" t="s">
        <v>84</v>
      </c>
      <c r="C32" s="24" t="s">
        <v>85</v>
      </c>
      <c r="D32" s="20">
        <v>13.97</v>
      </c>
      <c r="E32" s="20"/>
      <c r="F32" s="20"/>
      <c r="G32" s="20"/>
      <c r="H32" s="20">
        <v>13.97</v>
      </c>
      <c r="I32" s="35" t="s">
        <v>86</v>
      </c>
      <c r="J32" s="33" t="s">
        <v>87</v>
      </c>
    </row>
    <row r="33" s="1" customFormat="1" ht="33" customHeight="1" spans="1:10">
      <c r="A33" s="25" t="s">
        <v>88</v>
      </c>
      <c r="B33" s="26"/>
      <c r="C33" s="27"/>
      <c r="D33" s="28">
        <f>SUM(D6:D32)</f>
        <v>2154.255511</v>
      </c>
      <c r="E33" s="29">
        <f>SUM(E6:E32)</f>
        <v>986.356134</v>
      </c>
      <c r="F33" s="29">
        <f>SUM(F6:F32)</f>
        <v>0</v>
      </c>
      <c r="G33" s="29">
        <f>SUM(G6:G32)</f>
        <v>459.839377</v>
      </c>
      <c r="H33" s="29">
        <f>SUM(H6:H32)</f>
        <v>708.06</v>
      </c>
      <c r="I33" s="36"/>
      <c r="J33" s="29"/>
    </row>
    <row r="34" spans="1:10">
      <c r="A34" s="5" t="s">
        <v>89</v>
      </c>
      <c r="B34" s="5"/>
      <c r="C34" s="3"/>
      <c r="D34" s="30"/>
      <c r="E34" s="5"/>
      <c r="F34" s="5"/>
      <c r="G34" s="5"/>
      <c r="H34" s="5"/>
      <c r="J34" s="5"/>
    </row>
    <row r="35" spans="4:4">
      <c r="D35" s="31"/>
    </row>
  </sheetData>
  <mergeCells count="9">
    <mergeCell ref="A2:J2"/>
    <mergeCell ref="A3:J3"/>
    <mergeCell ref="D4:H4"/>
    <mergeCell ref="A33:B33"/>
    <mergeCell ref="A4:A5"/>
    <mergeCell ref="B4:B5"/>
    <mergeCell ref="C4:C5"/>
    <mergeCell ref="I4:I5"/>
    <mergeCell ref="J4:J5"/>
  </mergeCells>
  <conditionalFormatting sqref="C6">
    <cfRule type="duplicateValues" dxfId="0" priority="18"/>
  </conditionalFormatting>
  <conditionalFormatting sqref="C7">
    <cfRule type="duplicateValues" dxfId="0" priority="2"/>
  </conditionalFormatting>
  <conditionalFormatting sqref="C12">
    <cfRule type="duplicateValues" dxfId="0" priority="16"/>
  </conditionalFormatting>
  <conditionalFormatting sqref="C13">
    <cfRule type="duplicateValues" dxfId="0" priority="5"/>
  </conditionalFormatting>
  <conditionalFormatting sqref="C14">
    <cfRule type="duplicateValues" dxfId="0" priority="12"/>
  </conditionalFormatting>
  <conditionalFormatting sqref="C15">
    <cfRule type="duplicateValues" dxfId="0" priority="11"/>
  </conditionalFormatting>
  <conditionalFormatting sqref="C16">
    <cfRule type="duplicateValues" dxfId="0" priority="1"/>
  </conditionalFormatting>
  <conditionalFormatting sqref="C17">
    <cfRule type="duplicateValues" dxfId="0" priority="17"/>
  </conditionalFormatting>
  <conditionalFormatting sqref="C18">
    <cfRule type="duplicateValues" dxfId="0" priority="14"/>
  </conditionalFormatting>
  <conditionalFormatting sqref="C21">
    <cfRule type="duplicateValues" dxfId="0" priority="13"/>
  </conditionalFormatting>
  <conditionalFormatting sqref="C22">
    <cfRule type="duplicateValues" dxfId="0" priority="3"/>
  </conditionalFormatting>
  <conditionalFormatting sqref="C26">
    <cfRule type="duplicateValues" dxfId="0" priority="10"/>
  </conditionalFormatting>
  <conditionalFormatting sqref="C27">
    <cfRule type="duplicateValues" dxfId="0" priority="7"/>
  </conditionalFormatting>
  <conditionalFormatting sqref="C28">
    <cfRule type="duplicateValues" dxfId="0" priority="6"/>
  </conditionalFormatting>
  <conditionalFormatting sqref="C30">
    <cfRule type="duplicateValues" dxfId="0" priority="9"/>
  </conditionalFormatting>
  <conditionalFormatting sqref="C31">
    <cfRule type="duplicateValues" dxfId="0" priority="8"/>
  </conditionalFormatting>
  <conditionalFormatting sqref="C19:C20">
    <cfRule type="duplicateValues" dxfId="0" priority="4"/>
  </conditionalFormatting>
  <conditionalFormatting sqref="C24:C25">
    <cfRule type="duplicateValues" dxfId="0" priority="15"/>
  </conditionalFormatting>
  <pageMargins left="0.708333333333333" right="0.708333333333333" top="0.511805555555556" bottom="0.550694444444444" header="0.314583333333333" footer="0.314583333333333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