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15"/>
  </bookViews>
  <sheets>
    <sheet name="分配表" sheetId="2" r:id="rId1"/>
  </sheets>
  <definedNames>
    <definedName name="_xlnm._FilterDatabase" localSheetId="0" hidden="1">分配表!$A$4:$J$5</definedName>
    <definedName name="_xlnm.Print_Titles" localSheetId="0">分配表!$2:$4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<sst xmlns="http://schemas.openxmlformats.org/spreadsheetml/2006/main" count="84" uniqueCount="71">
  <si>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t>附件</t>
  </si>
  <si>
    <r>
      <rPr>
        <b/>
        <sz val="18"/>
        <color theme="1"/>
        <rFont val="宋体"/>
        <charset val="134"/>
      </rPr>
      <t>卢氏县</t>
    </r>
    <r>
      <rPr>
        <b/>
        <u/>
        <sz val="18"/>
        <color theme="1"/>
        <rFont val="宋体"/>
        <charset val="134"/>
      </rPr>
      <t>2023</t>
    </r>
    <r>
      <rPr>
        <b/>
        <sz val="18"/>
        <color theme="1"/>
        <rFont val="宋体"/>
        <charset val="134"/>
      </rPr>
      <t>年第</t>
    </r>
    <r>
      <rPr>
        <b/>
        <u/>
        <sz val="18"/>
        <color theme="1"/>
        <rFont val="宋体"/>
        <charset val="134"/>
      </rPr>
      <t>8</t>
    </r>
    <r>
      <rPr>
        <b/>
        <sz val="18"/>
        <color theme="1"/>
        <rFont val="宋体"/>
        <charset val="134"/>
      </rPr>
      <t>批统筹整合资金分配表</t>
    </r>
  </si>
  <si>
    <t xml:space="preserve">   时间：2023年6月25日                                                                                        单位：万元</t>
  </si>
  <si>
    <t>序号</t>
  </si>
  <si>
    <t>项目名称</t>
  </si>
  <si>
    <t>建设地点</t>
  </si>
  <si>
    <t>资金规模</t>
  </si>
  <si>
    <t>建设内容</t>
  </si>
  <si>
    <t>实施单位</t>
  </si>
  <si>
    <t>合计</t>
  </si>
  <si>
    <t>中央</t>
  </si>
  <si>
    <t>省</t>
  </si>
  <si>
    <t>市</t>
  </si>
  <si>
    <t>县</t>
  </si>
  <si>
    <t>卢氏县2023年范里镇苗村官田片区人居环境治理项目</t>
  </si>
  <si>
    <t>范里镇苗村</t>
  </si>
  <si>
    <t>苗村、官田片区污水管网建设主管网、支网共计4800余米；检查井15座，小型污水处理池一座、道路修复4000余米、环境治理及村内基础设施配套提升等</t>
  </si>
  <si>
    <t>范里镇人民政府</t>
  </si>
  <si>
    <t>卢氏县2022年汤河乡汤河村旅游配套基础设施建设项目</t>
  </si>
  <si>
    <t>汤河乡汤河村</t>
  </si>
  <si>
    <t>1.建设道路1200米及防护工程 2.坑塘沟渠治理共计3131平方米</t>
  </si>
  <si>
    <t>汤河乡人民政府</t>
  </si>
  <si>
    <t>卢氏县2022年木桐乡鸟桥村安置点地质灾害治理项目</t>
  </si>
  <si>
    <t>木桐乡鸟桥村</t>
  </si>
  <si>
    <t>清运土方10000方，修筑护坝长120米、高3米。</t>
  </si>
  <si>
    <t>木桐乡人民政府</t>
  </si>
  <si>
    <t>卢氏县2022年朱阳关镇朱阳关村人居环境整治示范项目</t>
  </si>
  <si>
    <t>朱阳关镇朱阳关村</t>
  </si>
  <si>
    <t>1、道路扩宽270米；2、新建3米宽排水渠70米，原有500米长排水渠加盖盖板；3、残垣断壁整治3处；4、场地硬化1处；5、挡墙2000米等工程</t>
  </si>
  <si>
    <t>朱阳关镇人民政府</t>
  </si>
  <si>
    <t>卢氏县2022年双龙湾镇磨沟口村人居环境整治示范村项目</t>
  </si>
  <si>
    <t>双龙湾镇磨沟口村</t>
  </si>
  <si>
    <t>1.购置移动式铁皮垃圾箱60个；2.建设污水支管网400米；3.磨沟口村黑沟河镇区段进行河堤加固、河道清杂等综合水体治理；4.对磨沟口街老旧线路进行综合改造；5.磨沟口村巷道硬化3000米，公共区域硬化500平方米</t>
  </si>
  <si>
    <t>双龙湾镇人民政府</t>
  </si>
  <si>
    <t>卢氏县2022年双龙湾镇东虎岭村旅游基础设施配套项目</t>
  </si>
  <si>
    <t>双龙湾镇东虎岭村</t>
  </si>
  <si>
    <t>河道整治总长431.8米，新建护岸839.83米，新建浆砌石拦水堰13座，混泥土拦水坎4座，交通桥2座，铺设道牙970米。对村内两道沟渠进行整治;河道整治总长330m,新建护岸660m，交通桥5座，场地平整6处。</t>
  </si>
  <si>
    <t>卢氏县2022年双龙湾镇马湾红色旅游产业项目</t>
  </si>
  <si>
    <t>龙湾镇龙驹村</t>
  </si>
  <si>
    <t>在马湾红色教育基地建设实施农耕场、研学农具共计20套、战壕演绎基地、迷你文化长城526米，基地水渠改造500米等。</t>
  </si>
  <si>
    <t>卢氏县2022年双龙湾镇精品民宿产业项目</t>
  </si>
  <si>
    <t>新建毛石护坡1000米，雨污水管2200米，小型污水处理站一座，垃圾处理厂一座，生态沟渠650m;平整道路2000㎡，环境综合整治；购置移动式铁皮垃圾箱60个。</t>
  </si>
  <si>
    <t>卢氏县2022年徐家湾乡徐家湾村人居环境整治示范项目</t>
  </si>
  <si>
    <t>徐家湾乡徐家湾村</t>
  </si>
  <si>
    <t>在徐家湾村治理沟渠3条520米（修建护岸520米），镇区硬化6000平方米，修建排水渠1620米。</t>
  </si>
  <si>
    <t>徐家湾乡人民政府</t>
  </si>
  <si>
    <t>卢氏县2022年香菇食品加工项目</t>
  </si>
  <si>
    <t>产业集聚区</t>
  </si>
  <si>
    <t>购置漂烫机、冷却剂、真空浸渍机、油炸机等香菇加工系列设备52台（套），生产车间（4500平方米）净化及配套升级改造</t>
  </si>
  <si>
    <t>卢氏县农业农村局</t>
  </si>
  <si>
    <t>卢氏县2023年公益性岗位项目</t>
  </si>
  <si>
    <t>全县19个乡镇及兴贤里街道</t>
  </si>
  <si>
    <t>全县设置乡村公益性岗位3305个，全年需给予贫困户、“三类户”发放乡村公益性岗位补贴2800万元。</t>
  </si>
  <si>
    <t>卢氏县人力资源和社会保障局</t>
  </si>
  <si>
    <t>卢氏县2022年国家森林抚育劳务带贫项目</t>
  </si>
  <si>
    <t>官坡镇大块村
汤河乡义节沟
文峪乡大石河村
瓦窑沟乡瓦窑沟村</t>
  </si>
  <si>
    <t>在官坡镇、瓦窑沟乡、汤河乡、文峪乡实施国家森林抚育4.2万亩。主要是：在森林抚育建设过程中抚育修剪的树枝等成为群众做食用菌的原材料；2、通过森林抚育的实施，可以有效的去除枯死木、干扰木，提升目标树种的生存空间，强化我县森林资源，提升森林覆盖率。</t>
  </si>
  <si>
    <t>卢氏县林业局</t>
  </si>
  <si>
    <t>卢氏县2023年产业集聚区农产品深加工产业园建设项目</t>
  </si>
  <si>
    <t>卢氏县产业集聚区卢敖路与虎山路 交叉口西500米</t>
  </si>
  <si>
    <t>1个标准化厂房5100m2，歩行连廊1400m2及室外道路等附属工程</t>
  </si>
  <si>
    <t>卢氏县产业集聚区发展投资有限公司</t>
  </si>
  <si>
    <t>卢氏县2023年雨露计划职业教育项目</t>
  </si>
  <si>
    <t>全县</t>
  </si>
  <si>
    <t>职业教育补助3600人次，每人每学期1500元。</t>
  </si>
  <si>
    <t>卢氏县乡村振兴局</t>
  </si>
  <si>
    <t>卢氏县易地扶贫搬迁万人社区生产生活生态提升项目</t>
  </si>
  <si>
    <t>横涧乡兴贤里社区</t>
  </si>
  <si>
    <t>一期计划建设兴贤里集市。占地约5000平方米，建设内容以钢构大棚为主。设计的市场业态包括：农副产品批发零售、水果批发零售、餐饮小吃、夜市、游乐设施及市场商业配套、农民自产自销摊位等。</t>
  </si>
  <si>
    <t>卢氏县国有资本投资运营有限公司</t>
  </si>
  <si>
    <t>备    注：每个具体项目建设情况由实施单位另行公告公示。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</si>
</sst>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2">
    <font>
      <sz val="11"/>
      <color theme="1"/>
      <name val="Tahoma"/>
      <charset val="134"/>
    </font>
    <font>
      <b/>
      <sz val="11"/>
      <color theme="1"/>
      <name val="Tahoma"/>
      <charset val="134"/>
    </font>
    <font>
      <sz val="10"/>
      <color theme="1"/>
      <name val="宋体"/>
      <charset val="134"/>
    </font>
    <font>
      <b/>
      <sz val="18"/>
      <color theme="1"/>
      <name val="宋体"/>
      <charset val="134"/>
    </font>
    <font>
      <sz val="10"/>
      <name val="宋体"/>
      <charset val="134"/>
      <scheme val="minor"/>
    </font>
    <font>
      <sz val="10"/>
      <name val="宋体"/>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Tahoma"/>
      <charset val="134"/>
    </font>
    <font>
      <i/>
      <sz val="11"/>
      <color rgb="FF7F7F7F"/>
      <name val="宋体"/>
      <charset val="134"/>
      <scheme val="minor"/>
    </font>
    <font>
      <b/>
      <sz val="18"/>
      <color theme="3"/>
      <name val="宋体"/>
      <charset val="134"/>
      <scheme val="major"/>
    </font>
    <font>
      <sz val="11"/>
      <color indexed="8"/>
      <name val="宋体"/>
      <charset val="134"/>
    </font>
    <font>
      <sz val="11"/>
      <color indexed="9"/>
      <name val="宋体"/>
      <charset val="134"/>
    </font>
    <font>
      <i/>
      <sz val="11"/>
      <color indexed="23"/>
      <name val="宋体"/>
      <charset val="134"/>
    </font>
    <font>
      <sz val="11"/>
      <color theme="0"/>
      <name val="宋体"/>
      <charset val="134"/>
      <scheme val="minor"/>
    </font>
    <font>
      <b/>
      <sz val="11"/>
      <color rgb="FF3F3F3F"/>
      <name val="宋体"/>
      <charset val="134"/>
      <scheme val="minor"/>
    </font>
    <font>
      <sz val="11"/>
      <color rgb="FF9C6500"/>
      <name val="宋体"/>
      <charset val="134"/>
      <scheme val="minor"/>
    </font>
    <font>
      <b/>
      <sz val="11"/>
      <color indexed="63"/>
      <name val="宋体"/>
      <charset val="134"/>
    </font>
    <font>
      <sz val="10"/>
      <name val="Arial"/>
      <charset val="134"/>
    </font>
    <font>
      <b/>
      <sz val="11"/>
      <color theme="0"/>
      <name val="宋体"/>
      <charset val="134"/>
      <scheme val="minor"/>
    </font>
    <font>
      <sz val="11"/>
      <color rgb="FF006100"/>
      <name val="宋体"/>
      <charset val="134"/>
      <scheme val="minor"/>
    </font>
    <font>
      <b/>
      <sz val="13"/>
      <color indexed="54"/>
      <name val="宋体"/>
      <charset val="134"/>
    </font>
    <font>
      <sz val="11"/>
      <color indexed="19"/>
      <name val="宋体"/>
      <charset val="134"/>
    </font>
    <font>
      <sz val="11"/>
      <color rgb="FF3F3F76"/>
      <name val="宋体"/>
      <charset val="134"/>
      <scheme val="minor"/>
    </font>
    <font>
      <b/>
      <sz val="11"/>
      <color rgb="FFFA7D00"/>
      <name val="宋体"/>
      <charset val="134"/>
      <scheme val="minor"/>
    </font>
    <font>
      <b/>
      <sz val="11"/>
      <color indexed="54"/>
      <name val="宋体"/>
      <charset val="134"/>
    </font>
    <font>
      <sz val="11"/>
      <color indexed="10"/>
      <name val="宋体"/>
      <charset val="134"/>
    </font>
    <font>
      <sz val="11"/>
      <color rgb="FFFF0000"/>
      <name val="宋体"/>
      <charset val="134"/>
      <scheme val="minor"/>
    </font>
    <font>
      <sz val="11"/>
      <color indexed="53"/>
      <name val="宋体"/>
      <charset val="134"/>
    </font>
    <font>
      <sz val="11"/>
      <color rgb="FFFA7D00"/>
      <name val="宋体"/>
      <charset val="134"/>
      <scheme val="minor"/>
    </font>
    <font>
      <b/>
      <sz val="18"/>
      <color indexed="54"/>
      <name val="宋体"/>
      <charset val="134"/>
    </font>
    <font>
      <b/>
      <sz val="15"/>
      <color indexed="54"/>
      <name val="宋体"/>
      <charset val="134"/>
    </font>
    <font>
      <sz val="11"/>
      <color rgb="FF9C0006"/>
      <name val="宋体"/>
      <charset val="134"/>
      <scheme val="minor"/>
    </font>
    <font>
      <sz val="11"/>
      <color indexed="16"/>
      <name val="宋体"/>
      <charset val="134"/>
    </font>
    <font>
      <sz val="11"/>
      <color indexed="17"/>
      <name val="宋体"/>
      <charset val="134"/>
    </font>
    <font>
      <sz val="11"/>
      <color indexed="62"/>
      <name val="宋体"/>
      <charset val="134"/>
    </font>
    <font>
      <b/>
      <sz val="11"/>
      <color indexed="8"/>
      <name val="宋体"/>
      <charset val="134"/>
    </font>
    <font>
      <b/>
      <sz val="11"/>
      <color indexed="9"/>
      <name val="宋体"/>
      <charset val="134"/>
    </font>
    <font>
      <b/>
      <sz val="11"/>
      <color indexed="53"/>
      <name val="宋体"/>
      <charset val="134"/>
    </font>
    <font>
      <b/>
      <sz val="11"/>
      <color theme="1"/>
      <name val="宋体"/>
      <charset val="134"/>
      <scheme val="minor"/>
    </font>
    <font>
      <b/>
      <u/>
      <sz val="18"/>
      <color theme="1"/>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51170384838"/>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theme="7" tint="0.399945066682943"/>
        <bgColor indexed="64"/>
      </patternFill>
    </fill>
    <fill>
      <patternFill patternType="solid">
        <fgColor indexed="31"/>
        <bgColor indexed="64"/>
      </patternFill>
    </fill>
    <fill>
      <patternFill patternType="solid">
        <fgColor indexed="24"/>
        <bgColor indexed="64"/>
      </patternFill>
    </fill>
    <fill>
      <patternFill patternType="solid">
        <fgColor theme="5" tint="0.799951170384838"/>
        <bgColor indexed="64"/>
      </patternFill>
    </fill>
    <fill>
      <patternFill patternType="solid">
        <fgColor indexed="9"/>
        <bgColor indexed="64"/>
      </patternFill>
    </fill>
    <fill>
      <patternFill patternType="solid">
        <fgColor indexed="44"/>
        <bgColor indexed="64"/>
      </patternFill>
    </fill>
    <fill>
      <patternFill patternType="solid">
        <fgColor theme="6" tint="0.799951170384838"/>
        <bgColor indexed="64"/>
      </patternFill>
    </fill>
    <fill>
      <patternFill patternType="solid">
        <fgColor theme="7" tint="0.799951170384838"/>
        <bgColor indexed="64"/>
      </patternFill>
    </fill>
    <fill>
      <patternFill patternType="solid">
        <fgColor indexed="22"/>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indexed="42"/>
        <bgColor indexed="64"/>
      </patternFill>
    </fill>
    <fill>
      <patternFill patternType="solid">
        <fgColor theme="8" tint="0.399945066682943"/>
        <bgColor indexed="64"/>
      </patternFill>
    </fill>
    <fill>
      <patternFill patternType="solid">
        <fgColor indexed="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48"/>
        <bgColor indexed="64"/>
      </patternFill>
    </fill>
    <fill>
      <patternFill patternType="solid">
        <fgColor indexed="53"/>
        <bgColor indexed="64"/>
      </patternFill>
    </fill>
    <fill>
      <patternFill patternType="solid">
        <fgColor indexed="45"/>
        <bgColor indexed="64"/>
      </patternFill>
    </fill>
    <fill>
      <patternFill patternType="solid">
        <fgColor indexed="51"/>
        <bgColor indexed="64"/>
      </patternFill>
    </fill>
  </fills>
  <borders count="2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indexed="44"/>
      </bottom>
      <diagonal/>
    </border>
    <border>
      <left/>
      <right/>
      <top/>
      <bottom style="thick">
        <color theme="4"/>
      </bottom>
      <diagonal/>
    </border>
    <border>
      <left/>
      <right/>
      <top/>
      <bottom style="medium">
        <color theme="4" tint="0.399945066682943"/>
      </bottom>
      <diagonal/>
    </border>
    <border>
      <left/>
      <right/>
      <top/>
      <bottom style="double">
        <color indexed="52"/>
      </bottom>
      <diagonal/>
    </border>
    <border>
      <left/>
      <right/>
      <top/>
      <bottom style="thick">
        <color theme="4" tint="0.499984740745262"/>
      </bottom>
      <diagonal/>
    </border>
    <border>
      <left/>
      <right/>
      <top/>
      <bottom style="thick">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13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33" borderId="0" applyNumberFormat="0" applyBorder="0" applyAlignment="0" applyProtection="0">
      <alignment vertical="center"/>
    </xf>
    <xf numFmtId="0" fontId="29" fillId="0" borderId="0" applyBorder="0"/>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pplyNumberFormat="0" applyFill="0" applyBorder="0" applyAlignment="0" applyProtection="0">
      <alignment vertical="center"/>
    </xf>
    <xf numFmtId="0" fontId="7" fillId="23" borderId="0" applyNumberFormat="0" applyBorder="0" applyAlignment="0" applyProtection="0">
      <alignment vertical="center"/>
    </xf>
    <xf numFmtId="0" fontId="35" fillId="37" borderId="0" applyNumberFormat="0" applyBorder="0" applyAlignment="0" applyProtection="0">
      <alignment vertical="center"/>
    </xf>
    <xf numFmtId="0" fontId="7" fillId="15" borderId="0" applyNumberFormat="0" applyBorder="0" applyAlignment="0" applyProtection="0">
      <alignment vertical="center"/>
    </xf>
    <xf numFmtId="0" fontId="32" fillId="38" borderId="0" applyNumberFormat="0" applyBorder="0" applyAlignment="0" applyProtection="0">
      <alignment vertical="center"/>
    </xf>
    <xf numFmtId="0" fontId="36" fillId="4" borderId="11" applyNumberFormat="0" applyAlignment="0" applyProtection="0">
      <alignment vertical="center"/>
    </xf>
    <xf numFmtId="0" fontId="33" fillId="39" borderId="0" applyNumberFormat="0" applyBorder="0" applyAlignment="0" applyProtection="0">
      <alignment vertical="center"/>
    </xf>
    <xf numFmtId="0" fontId="37" fillId="8" borderId="0" applyNumberFormat="0" applyBorder="0" applyAlignment="0" applyProtection="0">
      <alignment vertical="center"/>
    </xf>
    <xf numFmtId="0" fontId="7" fillId="40" borderId="0" applyNumberFormat="0" applyBorder="0" applyAlignment="0" applyProtection="0">
      <alignment vertical="center"/>
    </xf>
    <xf numFmtId="0" fontId="38" fillId="41" borderId="15" applyNumberFormat="0" applyAlignment="0" applyProtection="0">
      <alignment vertical="center"/>
    </xf>
    <xf numFmtId="0" fontId="33" fillId="42" borderId="0" applyNumberFormat="0" applyBorder="0" applyAlignment="0" applyProtection="0">
      <alignment vertical="center"/>
    </xf>
    <xf numFmtId="0" fontId="7" fillId="43" borderId="0" applyNumberFormat="0" applyBorder="0" applyAlignment="0" applyProtection="0">
      <alignment vertical="center"/>
    </xf>
    <xf numFmtId="0" fontId="32" fillId="41" borderId="0" applyNumberFormat="0" applyBorder="0" applyAlignment="0" applyProtection="0">
      <alignment vertical="center"/>
    </xf>
    <xf numFmtId="0" fontId="7" fillId="44" borderId="0" applyNumberFormat="0" applyBorder="0" applyAlignment="0" applyProtection="0">
      <alignment vertical="center"/>
    </xf>
    <xf numFmtId="0" fontId="39" fillId="0" borderId="0"/>
    <xf numFmtId="0" fontId="32" fillId="45" borderId="0" applyNumberFormat="0" applyBorder="0" applyAlignment="0" applyProtection="0">
      <alignment vertical="center"/>
    </xf>
    <xf numFmtId="0" fontId="7" fillId="46" borderId="0" applyNumberFormat="0" applyBorder="0" applyAlignment="0" applyProtection="0">
      <alignment vertical="center"/>
    </xf>
    <xf numFmtId="0" fontId="7" fillId="0" borderId="0"/>
    <xf numFmtId="0" fontId="7" fillId="47" borderId="0" applyNumberFormat="0" applyBorder="0" applyAlignment="0" applyProtection="0">
      <alignment vertical="center"/>
    </xf>
    <xf numFmtId="0" fontId="32" fillId="48" borderId="0" applyNumberFormat="0" applyBorder="0" applyAlignment="0" applyProtection="0">
      <alignment vertical="center"/>
    </xf>
    <xf numFmtId="0" fontId="7" fillId="11" borderId="0" applyNumberFormat="0" applyBorder="0" applyAlignment="0" applyProtection="0">
      <alignment vertical="center"/>
    </xf>
    <xf numFmtId="0" fontId="32" fillId="35" borderId="0" applyNumberFormat="0" applyBorder="0" applyAlignment="0" applyProtection="0">
      <alignment vertical="center"/>
    </xf>
    <xf numFmtId="0" fontId="35" fillId="49" borderId="0" applyNumberFormat="0" applyBorder="0" applyAlignment="0" applyProtection="0">
      <alignment vertical="center"/>
    </xf>
    <xf numFmtId="0" fontId="7" fillId="19" borderId="0" applyNumberFormat="0" applyBorder="0" applyAlignment="0" applyProtection="0">
      <alignment vertical="center"/>
    </xf>
    <xf numFmtId="0" fontId="32" fillId="50" borderId="0" applyNumberFormat="0" applyBorder="0" applyAlignment="0" applyProtection="0">
      <alignment vertical="center"/>
    </xf>
    <xf numFmtId="0" fontId="40" fillId="5" borderId="12" applyNumberFormat="0" applyAlignment="0" applyProtection="0">
      <alignment vertical="center"/>
    </xf>
    <xf numFmtId="0" fontId="7" fillId="27" borderId="0" applyNumberFormat="0" applyBorder="0" applyAlignment="0" applyProtection="0">
      <alignment vertical="center"/>
    </xf>
    <xf numFmtId="0" fontId="41" fillId="6" borderId="0" applyNumberFormat="0" applyBorder="0" applyAlignment="0" applyProtection="0">
      <alignment vertical="center"/>
    </xf>
    <xf numFmtId="0" fontId="42" fillId="0" borderId="16" applyNumberFormat="0" applyFill="0" applyAlignment="0" applyProtection="0">
      <alignment vertical="center"/>
    </xf>
    <xf numFmtId="0" fontId="7" fillId="31" borderId="0" applyNumberFormat="0" applyBorder="0" applyAlignment="0" applyProtection="0">
      <alignment vertical="center"/>
    </xf>
    <xf numFmtId="0" fontId="43" fillId="50"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3" fillId="45" borderId="0" applyNumberFormat="0" applyBorder="0" applyAlignment="0" applyProtection="0">
      <alignment vertical="center"/>
    </xf>
    <xf numFmtId="0" fontId="35" fillId="13" borderId="0" applyNumberFormat="0" applyBorder="0" applyAlignment="0" applyProtection="0">
      <alignment vertical="center"/>
    </xf>
    <xf numFmtId="0" fontId="35" fillId="17" borderId="0" applyNumberFormat="0" applyBorder="0" applyAlignment="0" applyProtection="0">
      <alignment vertical="center"/>
    </xf>
    <xf numFmtId="0" fontId="35" fillId="54" borderId="0" applyNumberFormat="0" applyBorder="0" applyAlignment="0" applyProtection="0">
      <alignment vertical="center"/>
    </xf>
    <xf numFmtId="0" fontId="35" fillId="25" borderId="0" applyNumberFormat="0" applyBorder="0" applyAlignment="0" applyProtection="0">
      <alignment vertical="center"/>
    </xf>
    <xf numFmtId="0" fontId="44" fillId="3" borderId="10" applyNumberFormat="0" applyAlignment="0" applyProtection="0">
      <alignment vertical="center"/>
    </xf>
    <xf numFmtId="0" fontId="45" fillId="4" borderId="10" applyNumberFormat="0" applyAlignment="0" applyProtection="0">
      <alignment vertical="center"/>
    </xf>
    <xf numFmtId="0" fontId="33" fillId="55" borderId="0" applyNumberFormat="0" applyBorder="0" applyAlignment="0" applyProtection="0">
      <alignment vertical="center"/>
    </xf>
    <xf numFmtId="0" fontId="46" fillId="0" borderId="17"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56" borderId="0" applyNumberFormat="0" applyBorder="0" applyAlignment="0" applyProtection="0">
      <alignment vertical="center"/>
    </xf>
    <xf numFmtId="0" fontId="46" fillId="0" borderId="0" applyNumberFormat="0" applyFill="0" applyBorder="0" applyAlignment="0" applyProtection="0">
      <alignment vertical="center"/>
    </xf>
    <xf numFmtId="0" fontId="33" fillId="57" borderId="0" applyNumberFormat="0" applyBorder="0" applyAlignment="0" applyProtection="0">
      <alignment vertical="center"/>
    </xf>
    <xf numFmtId="0" fontId="35" fillId="29" borderId="0" applyNumberFormat="0" applyBorder="0" applyAlignment="0" applyProtection="0">
      <alignment vertical="center"/>
    </xf>
    <xf numFmtId="0" fontId="13" fillId="0" borderId="18" applyNumberFormat="0" applyFill="0" applyAlignment="0" applyProtection="0">
      <alignment vertical="center"/>
    </xf>
    <xf numFmtId="0" fontId="33" fillId="58" borderId="0" applyNumberFormat="0" applyBorder="0" applyAlignment="0" applyProtection="0">
      <alignment vertical="center"/>
    </xf>
    <xf numFmtId="0" fontId="15" fillId="0" borderId="19" applyNumberFormat="0" applyFill="0" applyAlignment="0" applyProtection="0">
      <alignment vertical="center"/>
    </xf>
    <xf numFmtId="0" fontId="33" fillId="59" borderId="0" applyNumberFormat="0" applyBorder="0" applyAlignment="0" applyProtection="0">
      <alignment vertical="center"/>
    </xf>
    <xf numFmtId="0" fontId="35" fillId="9" borderId="0" applyNumberFormat="0" applyBorder="0" applyAlignment="0" applyProtection="0">
      <alignment vertical="center"/>
    </xf>
    <xf numFmtId="0" fontId="49" fillId="0" borderId="20" applyNumberFormat="0" applyFill="0" applyAlignment="0" applyProtection="0">
      <alignment vertical="center"/>
    </xf>
    <xf numFmtId="0" fontId="50" fillId="0" borderId="13" applyNumberFormat="0" applyFill="0" applyAlignment="0" applyProtection="0">
      <alignment vertical="center"/>
    </xf>
    <xf numFmtId="0" fontId="27" fillId="0" borderId="0"/>
    <xf numFmtId="0" fontId="14" fillId="0" borderId="21" applyNumberFormat="0" applyFill="0" applyAlignment="0" applyProtection="0">
      <alignment vertical="center"/>
    </xf>
    <xf numFmtId="0" fontId="51" fillId="0" borderId="0" applyNumberFormat="0" applyFill="0" applyBorder="0" applyAlignment="0" applyProtection="0">
      <alignment vertical="center"/>
    </xf>
    <xf numFmtId="0" fontId="52" fillId="0" borderId="22" applyNumberFormat="0" applyFill="0" applyAlignment="0" applyProtection="0">
      <alignment vertical="center"/>
    </xf>
    <xf numFmtId="0" fontId="53" fillId="7" borderId="0" applyNumberFormat="0" applyBorder="0" applyAlignment="0" applyProtection="0">
      <alignment vertical="center"/>
    </xf>
    <xf numFmtId="0" fontId="54" fillId="60" borderId="0" applyNumberFormat="0" applyBorder="0" applyAlignment="0" applyProtection="0">
      <alignment vertical="center"/>
    </xf>
    <xf numFmtId="0" fontId="27" fillId="0" borderId="0">
      <alignment vertical="center"/>
    </xf>
    <xf numFmtId="0" fontId="32" fillId="0" borderId="0">
      <alignment vertical="center"/>
    </xf>
    <xf numFmtId="0" fontId="35" fillId="21" borderId="0" applyNumberFormat="0" applyBorder="0" applyAlignment="0" applyProtection="0">
      <alignment vertical="center"/>
    </xf>
    <xf numFmtId="0" fontId="55" fillId="48" borderId="0" applyNumberFormat="0" applyBorder="0" applyAlignment="0" applyProtection="0">
      <alignment vertical="center"/>
    </xf>
    <xf numFmtId="0" fontId="56" fillId="35" borderId="23" applyNumberFormat="0" applyAlignment="0" applyProtection="0">
      <alignment vertical="center"/>
    </xf>
    <xf numFmtId="0" fontId="57" fillId="0" borderId="24" applyNumberFormat="0" applyFill="0" applyAlignment="0" applyProtection="0">
      <alignment vertical="center"/>
    </xf>
    <xf numFmtId="0" fontId="58" fillId="56" borderId="25" applyNumberFormat="0" applyAlignment="0" applyProtection="0">
      <alignment vertical="center"/>
    </xf>
    <xf numFmtId="0" fontId="59" fillId="41" borderId="23" applyNumberFormat="0" applyAlignment="0" applyProtection="0">
      <alignment vertical="center"/>
    </xf>
    <xf numFmtId="0" fontId="33" fillId="61" borderId="0" applyNumberFormat="0" applyBorder="0" applyAlignment="0" applyProtection="0">
      <alignment vertical="center"/>
    </xf>
    <xf numFmtId="0" fontId="60" fillId="0" borderId="14" applyNumberFormat="0" applyFill="0" applyAlignment="0" applyProtection="0">
      <alignment vertical="center"/>
    </xf>
    <xf numFmtId="0" fontId="28" fillId="2" borderId="7" applyNumberFormat="0" applyFont="0" applyAlignment="0" applyProtection="0">
      <alignment vertical="center"/>
    </xf>
    <xf numFmtId="0" fontId="32" fillId="36" borderId="26" applyNumberFormat="0" applyFont="0" applyAlignment="0" applyProtection="0">
      <alignment vertical="center"/>
    </xf>
  </cellStyleXfs>
  <cellXfs count="30">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121" applyFont="1" applyFill="1" applyBorder="1" applyAlignment="1">
      <alignment horizontal="center" vertical="center" wrapText="1"/>
    </xf>
    <xf numFmtId="0" fontId="5" fillId="0" borderId="2" xfId="121" applyFont="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6" fillId="0" borderId="2" xfId="0" applyFont="1" applyBorder="1" applyAlignment="1">
      <alignment horizontal="left" vertical="center"/>
    </xf>
  </cellXfs>
  <cellStyles count="1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3 2 24" xfId="49"/>
    <cellStyle name="百分比 2 6 3 10" xfId="50"/>
    <cellStyle name="百分比 2 5 14" xfId="51"/>
    <cellStyle name="20% - 强调文字颜色 1 2" xfId="52"/>
    <cellStyle name="常规 5 6 2 27" xfId="53"/>
    <cellStyle name="解释性文本 2 3" xfId="54"/>
    <cellStyle name="标题 5" xfId="55"/>
    <cellStyle name="20% - 强调文字颜色 1 2 2 2" xfId="56"/>
    <cellStyle name="60% - 强调文字颜色 4 2 2 2" xfId="57"/>
    <cellStyle name="20% - 强调文字颜色 2 2 2" xfId="58"/>
    <cellStyle name="解释性文本 2 2" xfId="59"/>
    <cellStyle name="40% - 强调文字颜色 4 2" xfId="60"/>
    <cellStyle name="60% - 强调文字颜色 4 2 3" xfId="61"/>
    <cellStyle name="40% - 强调文字颜色 2 2" xfId="62"/>
    <cellStyle name="40% - 强调文字颜色 1 2 2 2 2 2" xfId="63"/>
    <cellStyle name="输出 2" xfId="64"/>
    <cellStyle name="60% - 强调文字颜色 5 2 2 2" xfId="65"/>
    <cellStyle name="适中 2" xfId="66"/>
    <cellStyle name="20% - 强调文字颜色 2 2" xfId="67"/>
    <cellStyle name="输出 2 2" xfId="68"/>
    <cellStyle name="60% - 强调文字颜色 1 2 2 2" xfId="69"/>
    <cellStyle name="20% - 强调文字颜色 3 2" xfId="70"/>
    <cellStyle name="20% - 强调文字颜色 3 2 2" xfId="71"/>
    <cellStyle name="20% - 强调文字颜色 4 2" xfId="72"/>
    <cellStyle name="常规 6 10" xfId="73"/>
    <cellStyle name="40% - 强调文字颜色 3 2 2 2 3" xfId="74"/>
    <cellStyle name="20% - 强调文字颜色 5 2" xfId="75"/>
    <cellStyle name="常规 4 2 6 4" xfId="76"/>
    <cellStyle name="20% - 强调文字颜色 6 2" xfId="77"/>
    <cellStyle name="20% - 强调文字颜色 6 2 2" xfId="78"/>
    <cellStyle name="40% - 强调文字颜色 1 2" xfId="79"/>
    <cellStyle name="40% - 强调文字颜色 2 2 2" xfId="80"/>
    <cellStyle name="60% - 强调文字颜色 5 2" xfId="81"/>
    <cellStyle name="40% - 强调文字颜色 3 2" xfId="82"/>
    <cellStyle name="40% - 强调文字颜色 4 2 2" xfId="83"/>
    <cellStyle name="检查单元格 2" xfId="84"/>
    <cellStyle name="40% - 强调文字颜色 5 2" xfId="85"/>
    <cellStyle name="好 2 3" xfId="86"/>
    <cellStyle name="标题 2 2 2" xfId="87"/>
    <cellStyle name="40% - 强调文字颜色 6 2" xfId="88"/>
    <cellStyle name="适中 2 2" xfId="89"/>
    <cellStyle name="60% - 强调文字颜色 1 2" xfId="90"/>
    <cellStyle name="60% - 强调文字颜色 2 2" xfId="91"/>
    <cellStyle name="60% - 强调文字颜色 3 2" xfId="92"/>
    <cellStyle name="60% - 强调文字颜色 3 2 2" xfId="93"/>
    <cellStyle name="强调文字颜色 2 2 3" xfId="94"/>
    <cellStyle name="强调文字颜色 3 2 3" xfId="95"/>
    <cellStyle name="60% - 强调文字颜色 6 2" xfId="96"/>
    <cellStyle name="强调文字颜色 5 2 3" xfId="97"/>
    <cellStyle name="输入 2" xfId="98"/>
    <cellStyle name="计算 2 3" xfId="99"/>
    <cellStyle name="强调文字颜色 5 2 2" xfId="100"/>
    <cellStyle name="标题 3 2 2 2" xfId="101"/>
    <cellStyle name="警告文本 2 2" xfId="102"/>
    <cellStyle name="警告文本 2 3" xfId="103"/>
    <cellStyle name="强调文字颜色 3 2 2" xfId="104"/>
    <cellStyle name="标题 4 2 2 2" xfId="105"/>
    <cellStyle name="强调文字颜色 6 2 2" xfId="106"/>
    <cellStyle name="强调文字颜色 6 2 3" xfId="107"/>
    <cellStyle name="标题 1 2" xfId="108"/>
    <cellStyle name="强调文字颜色 1 2 2 2" xfId="109"/>
    <cellStyle name="标题 3 2 3" xfId="110"/>
    <cellStyle name="强调文字颜色 2 2 2" xfId="111"/>
    <cellStyle name="强调文字颜色 1 2" xfId="112"/>
    <cellStyle name="链接单元格 2 2" xfId="113"/>
    <cellStyle name="链接单元格 2 3" xfId="114"/>
    <cellStyle name="常规 11" xfId="115"/>
    <cellStyle name="标题 2 2 3" xfId="116"/>
    <cellStyle name="标题 5 2 2" xfId="117"/>
    <cellStyle name="标题 1 2 2" xfId="118"/>
    <cellStyle name="差 2" xfId="119"/>
    <cellStyle name="差 2 2" xfId="120"/>
    <cellStyle name="常规 2" xfId="121"/>
    <cellStyle name="常规 2 22" xfId="122"/>
    <cellStyle name="强调文字颜色 4 2" xfId="123"/>
    <cellStyle name="好 2 2" xfId="124"/>
    <cellStyle name="输入 2 2" xfId="125"/>
    <cellStyle name="汇总 2 2 2" xfId="126"/>
    <cellStyle name="检查单元格 2 2" xfId="127"/>
    <cellStyle name="计算 2 2 2" xfId="128"/>
    <cellStyle name="强调文字颜色 4 2 2 2" xfId="129"/>
    <cellStyle name="汇总 2" xfId="130"/>
    <cellStyle name="注释 2" xfId="131"/>
    <cellStyle name="注释 2 2" xfId="13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workbookViewId="0">
      <selection activeCell="D23" sqref="D23:H23"/>
    </sheetView>
  </sheetViews>
  <sheetFormatPr defaultColWidth="9" defaultRowHeight="14.25"/>
  <cols>
    <col min="1" max="1" width="4.375" style="2" customWidth="1"/>
    <col min="2" max="2" width="17.5" style="3" customWidth="1"/>
    <col min="3" max="3" width="9.75" style="4" customWidth="1"/>
    <col min="4" max="4" width="13" style="2" customWidth="1"/>
    <col min="5" max="5" width="11" style="2" customWidth="1"/>
    <col min="6" max="6" width="8.5" style="2" customWidth="1"/>
    <col min="7" max="7" width="10.5" style="2" customWidth="1"/>
    <col min="8" max="8" width="7.375" style="2" customWidth="1"/>
    <col min="9" max="9" width="36.875" style="5" customWidth="1"/>
    <col min="10" max="10" width="9.25" style="2" customWidth="1"/>
  </cols>
  <sheetData>
    <row r="1" ht="14" customHeight="1" spans="1:1">
      <c r="A1" s="2" t="s">
        <v>0</v>
      </c>
    </row>
    <row r="2" ht="20" customHeight="1" spans="1:10">
      <c r="A2" s="6" t="s">
        <v>1</v>
      </c>
      <c r="B2" s="6"/>
      <c r="C2" s="7"/>
      <c r="D2" s="6"/>
      <c r="E2" s="6"/>
      <c r="F2" s="6"/>
      <c r="G2" s="6"/>
      <c r="H2" s="6"/>
      <c r="I2" s="28"/>
      <c r="J2" s="6"/>
    </row>
    <row r="3" ht="17.25" customHeight="1" spans="1:10">
      <c r="A3" s="8" t="s">
        <v>2</v>
      </c>
      <c r="B3" s="8"/>
      <c r="C3" s="9"/>
      <c r="D3" s="8"/>
      <c r="E3" s="8"/>
      <c r="F3" s="8"/>
      <c r="G3" s="8"/>
      <c r="H3" s="8"/>
      <c r="I3" s="8"/>
      <c r="J3" s="8"/>
    </row>
    <row r="4" ht="18" customHeight="1" spans="1:10">
      <c r="A4" s="10" t="s">
        <v>3</v>
      </c>
      <c r="B4" s="11" t="s">
        <v>4</v>
      </c>
      <c r="C4" s="12" t="s">
        <v>5</v>
      </c>
      <c r="D4" s="13" t="s">
        <v>6</v>
      </c>
      <c r="E4" s="14"/>
      <c r="F4" s="14"/>
      <c r="G4" s="14"/>
      <c r="H4" s="15"/>
      <c r="I4" s="18" t="s">
        <v>7</v>
      </c>
      <c r="J4" s="10" t="s">
        <v>8</v>
      </c>
    </row>
    <row r="5" ht="18" customHeight="1" spans="1:10">
      <c r="A5" s="16"/>
      <c r="B5" s="11"/>
      <c r="C5" s="17"/>
      <c r="D5" s="13" t="s">
        <v>9</v>
      </c>
      <c r="E5" s="18" t="s">
        <v>10</v>
      </c>
      <c r="F5" s="18" t="s">
        <v>11</v>
      </c>
      <c r="G5" s="18" t="s">
        <v>12</v>
      </c>
      <c r="H5" s="18" t="s">
        <v>13</v>
      </c>
      <c r="I5" s="18"/>
      <c r="J5" s="16"/>
    </row>
    <row r="6" customFormat="1" ht="61" customHeight="1" spans="1:10">
      <c r="A6" s="16">
        <v>1</v>
      </c>
      <c r="B6" s="19" t="s">
        <v>14</v>
      </c>
      <c r="C6" s="19" t="s">
        <v>15</v>
      </c>
      <c r="D6" s="19">
        <v>47</v>
      </c>
      <c r="E6" s="19"/>
      <c r="F6" s="19"/>
      <c r="G6" s="20">
        <v>47</v>
      </c>
      <c r="H6" s="21"/>
      <c r="I6" s="19" t="s">
        <v>16</v>
      </c>
      <c r="J6" s="19" t="s">
        <v>17</v>
      </c>
    </row>
    <row r="7" customFormat="1" ht="36" spans="1:10">
      <c r="A7" s="16">
        <v>2</v>
      </c>
      <c r="B7" s="19" t="s">
        <v>18</v>
      </c>
      <c r="C7" s="19" t="s">
        <v>19</v>
      </c>
      <c r="D7" s="19">
        <v>379.9</v>
      </c>
      <c r="E7" s="19">
        <v>379.9</v>
      </c>
      <c r="F7" s="19"/>
      <c r="G7" s="20"/>
      <c r="H7" s="20"/>
      <c r="I7" s="19" t="s">
        <v>20</v>
      </c>
      <c r="J7" s="19" t="s">
        <v>21</v>
      </c>
    </row>
    <row r="8" s="1" customFormat="1" ht="36" spans="1:10">
      <c r="A8" s="16">
        <v>3</v>
      </c>
      <c r="B8" s="19" t="s">
        <v>22</v>
      </c>
      <c r="C8" s="19" t="s">
        <v>23</v>
      </c>
      <c r="D8" s="19">
        <v>74</v>
      </c>
      <c r="E8" s="19"/>
      <c r="F8" s="19"/>
      <c r="G8" s="20">
        <v>74</v>
      </c>
      <c r="H8" s="20"/>
      <c r="I8" s="19" t="s">
        <v>24</v>
      </c>
      <c r="J8" s="19" t="s">
        <v>25</v>
      </c>
    </row>
    <row r="9" s="1" customFormat="1" ht="47" customHeight="1" spans="1:10">
      <c r="A9" s="16">
        <v>4</v>
      </c>
      <c r="B9" s="19" t="s">
        <v>26</v>
      </c>
      <c r="C9" s="22" t="s">
        <v>27</v>
      </c>
      <c r="D9" s="19">
        <v>110.139274</v>
      </c>
      <c r="E9" s="19"/>
      <c r="F9" s="19">
        <v>110.139274</v>
      </c>
      <c r="G9" s="20"/>
      <c r="H9" s="20"/>
      <c r="I9" s="19" t="s">
        <v>28</v>
      </c>
      <c r="J9" s="19" t="s">
        <v>29</v>
      </c>
    </row>
    <row r="10" s="1" customFormat="1" ht="48" customHeight="1" spans="1:10">
      <c r="A10" s="16">
        <v>5</v>
      </c>
      <c r="B10" s="19" t="s">
        <v>26</v>
      </c>
      <c r="C10" s="22" t="s">
        <v>27</v>
      </c>
      <c r="D10" s="19">
        <v>128.860726</v>
      </c>
      <c r="E10" s="19"/>
      <c r="F10" s="19">
        <v>128.860726</v>
      </c>
      <c r="G10" s="20"/>
      <c r="H10" s="20"/>
      <c r="I10" s="19" t="s">
        <v>28</v>
      </c>
      <c r="J10" s="19" t="s">
        <v>29</v>
      </c>
    </row>
    <row r="11" s="1" customFormat="1" ht="74" customHeight="1" spans="1:10">
      <c r="A11" s="16">
        <v>6</v>
      </c>
      <c r="B11" s="19" t="s">
        <v>30</v>
      </c>
      <c r="C11" s="19" t="s">
        <v>31</v>
      </c>
      <c r="D11" s="19">
        <v>180</v>
      </c>
      <c r="E11" s="19"/>
      <c r="F11" s="19">
        <v>180</v>
      </c>
      <c r="G11" s="20"/>
      <c r="H11" s="20"/>
      <c r="I11" s="19" t="s">
        <v>32</v>
      </c>
      <c r="J11" s="19" t="s">
        <v>33</v>
      </c>
    </row>
    <row r="12" s="1" customFormat="1" ht="93" customHeight="1" spans="1:10">
      <c r="A12" s="16">
        <v>7</v>
      </c>
      <c r="B12" s="19" t="s">
        <v>34</v>
      </c>
      <c r="C12" s="19" t="s">
        <v>35</v>
      </c>
      <c r="D12" s="19">
        <v>138</v>
      </c>
      <c r="E12" s="19"/>
      <c r="F12" s="19">
        <v>138</v>
      </c>
      <c r="G12" s="20"/>
      <c r="H12" s="20"/>
      <c r="I12" s="19" t="s">
        <v>36</v>
      </c>
      <c r="J12" s="19" t="s">
        <v>33</v>
      </c>
    </row>
    <row r="13" s="1" customFormat="1" ht="50" customHeight="1" spans="1:10">
      <c r="A13" s="16">
        <v>8</v>
      </c>
      <c r="B13" s="19" t="s">
        <v>37</v>
      </c>
      <c r="C13" s="19" t="s">
        <v>38</v>
      </c>
      <c r="D13" s="19">
        <v>90</v>
      </c>
      <c r="E13" s="19">
        <v>90</v>
      </c>
      <c r="F13" s="19"/>
      <c r="G13" s="20"/>
      <c r="H13" s="20"/>
      <c r="I13" s="19" t="s">
        <v>39</v>
      </c>
      <c r="J13" s="19" t="s">
        <v>33</v>
      </c>
    </row>
    <row r="14" s="1" customFormat="1" ht="62" customHeight="1" spans="1:10">
      <c r="A14" s="16">
        <v>9</v>
      </c>
      <c r="B14" s="19" t="s">
        <v>40</v>
      </c>
      <c r="C14" s="19" t="s">
        <v>35</v>
      </c>
      <c r="D14" s="19">
        <v>248</v>
      </c>
      <c r="E14" s="19">
        <v>248</v>
      </c>
      <c r="F14" s="19"/>
      <c r="G14" s="20"/>
      <c r="H14" s="20"/>
      <c r="I14" s="19" t="s">
        <v>41</v>
      </c>
      <c r="J14" s="19" t="s">
        <v>33</v>
      </c>
    </row>
    <row r="15" s="1" customFormat="1" ht="48" customHeight="1" spans="1:10">
      <c r="A15" s="16">
        <v>10</v>
      </c>
      <c r="B15" s="19" t="s">
        <v>42</v>
      </c>
      <c r="C15" s="22" t="s">
        <v>43</v>
      </c>
      <c r="D15" s="19">
        <v>240</v>
      </c>
      <c r="E15" s="19"/>
      <c r="F15" s="19">
        <v>240</v>
      </c>
      <c r="G15" s="20"/>
      <c r="H15" s="20"/>
      <c r="I15" s="19" t="s">
        <v>44</v>
      </c>
      <c r="J15" s="19" t="s">
        <v>45</v>
      </c>
    </row>
    <row r="16" s="1" customFormat="1" ht="51" customHeight="1" spans="1:10">
      <c r="A16" s="16">
        <v>11</v>
      </c>
      <c r="B16" s="19" t="s">
        <v>46</v>
      </c>
      <c r="C16" s="23" t="s">
        <v>47</v>
      </c>
      <c r="D16" s="22">
        <v>78.08</v>
      </c>
      <c r="E16" s="19">
        <v>78.08</v>
      </c>
      <c r="F16" s="19"/>
      <c r="G16" s="24"/>
      <c r="H16" s="24"/>
      <c r="I16" s="22" t="s">
        <v>48</v>
      </c>
      <c r="J16" s="19" t="s">
        <v>49</v>
      </c>
    </row>
    <row r="17" s="1" customFormat="1" ht="55" customHeight="1" spans="1:10">
      <c r="A17" s="16">
        <v>12</v>
      </c>
      <c r="B17" s="19" t="s">
        <v>50</v>
      </c>
      <c r="C17" s="19" t="s">
        <v>51</v>
      </c>
      <c r="D17" s="22">
        <v>705</v>
      </c>
      <c r="E17" s="19">
        <v>705</v>
      </c>
      <c r="F17" s="19"/>
      <c r="G17" s="24"/>
      <c r="H17" s="24"/>
      <c r="I17" s="22" t="s">
        <v>52</v>
      </c>
      <c r="J17" s="19" t="s">
        <v>53</v>
      </c>
    </row>
    <row r="18" s="1" customFormat="1" ht="117" customHeight="1" spans="1:10">
      <c r="A18" s="16">
        <v>13</v>
      </c>
      <c r="B18" s="19" t="s">
        <v>54</v>
      </c>
      <c r="C18" s="19" t="s">
        <v>55</v>
      </c>
      <c r="D18" s="19">
        <v>685</v>
      </c>
      <c r="E18" s="19">
        <v>685</v>
      </c>
      <c r="F18" s="19"/>
      <c r="G18" s="24"/>
      <c r="H18" s="24"/>
      <c r="I18" s="19" t="s">
        <v>56</v>
      </c>
      <c r="J18" s="19" t="s">
        <v>57</v>
      </c>
    </row>
    <row r="19" s="1" customFormat="1" ht="114" customHeight="1" spans="1:10">
      <c r="A19" s="16">
        <v>14</v>
      </c>
      <c r="B19" s="19" t="s">
        <v>54</v>
      </c>
      <c r="C19" s="19" t="s">
        <v>55</v>
      </c>
      <c r="D19" s="19">
        <v>100.35</v>
      </c>
      <c r="E19" s="19">
        <v>100.35</v>
      </c>
      <c r="F19" s="19"/>
      <c r="G19" s="24"/>
      <c r="H19" s="24"/>
      <c r="I19" s="19" t="s">
        <v>56</v>
      </c>
      <c r="J19" s="19" t="s">
        <v>57</v>
      </c>
    </row>
    <row r="20" s="1" customFormat="1" ht="72" customHeight="1" spans="1:10">
      <c r="A20" s="16">
        <v>15</v>
      </c>
      <c r="B20" s="19" t="s">
        <v>58</v>
      </c>
      <c r="C20" s="19" t="s">
        <v>59</v>
      </c>
      <c r="D20" s="19">
        <v>538</v>
      </c>
      <c r="E20" s="19">
        <v>538</v>
      </c>
      <c r="F20" s="19"/>
      <c r="G20" s="24"/>
      <c r="H20" s="24"/>
      <c r="I20" s="19" t="s">
        <v>60</v>
      </c>
      <c r="J20" s="19" t="s">
        <v>61</v>
      </c>
    </row>
    <row r="21" s="1" customFormat="1" ht="45" customHeight="1" spans="1:10">
      <c r="A21" s="16">
        <v>16</v>
      </c>
      <c r="B21" s="19" t="s">
        <v>62</v>
      </c>
      <c r="C21" s="19" t="s">
        <v>63</v>
      </c>
      <c r="D21" s="19">
        <v>296.85</v>
      </c>
      <c r="E21" s="19">
        <v>296.85</v>
      </c>
      <c r="F21" s="19"/>
      <c r="G21" s="24"/>
      <c r="H21" s="24"/>
      <c r="I21" s="19" t="s">
        <v>64</v>
      </c>
      <c r="J21" s="19" t="s">
        <v>65</v>
      </c>
    </row>
    <row r="22" s="1" customFormat="1" ht="69" customHeight="1" spans="1:10">
      <c r="A22" s="16">
        <v>17</v>
      </c>
      <c r="B22" s="19" t="s">
        <v>66</v>
      </c>
      <c r="C22" s="19" t="s">
        <v>67</v>
      </c>
      <c r="D22" s="19">
        <v>210</v>
      </c>
      <c r="E22" s="19"/>
      <c r="F22" s="19">
        <v>210</v>
      </c>
      <c r="G22" s="24"/>
      <c r="H22" s="24"/>
      <c r="I22" s="19" t="s">
        <v>68</v>
      </c>
      <c r="J22" s="19" t="s">
        <v>69</v>
      </c>
    </row>
    <row r="23" s="1" customFormat="1" ht="33" customHeight="1" spans="1:10">
      <c r="A23" s="16"/>
      <c r="B23" s="25" t="s">
        <v>9</v>
      </c>
      <c r="C23" s="26"/>
      <c r="D23" s="27">
        <f>SUM(D6:D22)</f>
        <v>4249.18</v>
      </c>
      <c r="E23" s="27">
        <f>SUM(E6:E22)</f>
        <v>3121.18</v>
      </c>
      <c r="F23" s="27">
        <f>SUM(F6:F22)</f>
        <v>1007</v>
      </c>
      <c r="G23" s="27">
        <f>SUM(G6:G22)</f>
        <v>121</v>
      </c>
      <c r="H23" s="27">
        <f>SUM(H6:H22)</f>
        <v>0</v>
      </c>
      <c r="I23" s="29"/>
      <c r="J23" s="27"/>
    </row>
    <row r="24" spans="1:10">
      <c r="A24" s="5" t="s">
        <v>70</v>
      </c>
      <c r="B24" s="5"/>
      <c r="C24" s="5"/>
      <c r="D24" s="5"/>
      <c r="E24" s="5"/>
      <c r="F24" s="5"/>
      <c r="G24" s="5"/>
      <c r="H24" s="5"/>
      <c r="J24" s="5"/>
    </row>
    <row r="25" spans="1:10">
      <c r="A25" s="5"/>
      <c r="B25" s="5"/>
      <c r="C25" s="5"/>
      <c r="D25" s="5"/>
      <c r="E25" s="5"/>
      <c r="F25" s="5"/>
      <c r="G25" s="5"/>
      <c r="H25" s="5"/>
      <c r="J25" s="5"/>
    </row>
  </sheetData>
  <mergeCells count="8">
    <mergeCell ref="A2:J2"/>
    <mergeCell ref="A3:J3"/>
    <mergeCell ref="D4:H4"/>
    <mergeCell ref="A4:A5"/>
    <mergeCell ref="B4:B5"/>
    <mergeCell ref="C4:C5"/>
    <mergeCell ref="I4:I5"/>
    <mergeCell ref="J4:J5"/>
  </mergeCells>
  <conditionalFormatting sqref="C6">
    <cfRule type="duplicateValues" dxfId="0" priority="8"/>
  </conditionalFormatting>
  <conditionalFormatting sqref="C7">
    <cfRule type="duplicateValues" dxfId="0" priority="10"/>
  </conditionalFormatting>
  <conditionalFormatting sqref="C8">
    <cfRule type="duplicateValues" dxfId="0" priority="9"/>
  </conditionalFormatting>
  <conditionalFormatting sqref="C9">
    <cfRule type="duplicateValues" dxfId="0" priority="16"/>
  </conditionalFormatting>
  <conditionalFormatting sqref="C10">
    <cfRule type="duplicateValues" dxfId="0" priority="15"/>
  </conditionalFormatting>
  <conditionalFormatting sqref="C11">
    <cfRule type="duplicateValues" dxfId="0" priority="13"/>
  </conditionalFormatting>
  <conditionalFormatting sqref="C12">
    <cfRule type="duplicateValues" dxfId="0" priority="12"/>
  </conditionalFormatting>
  <conditionalFormatting sqref="C13">
    <cfRule type="duplicateValues" dxfId="0" priority="11"/>
  </conditionalFormatting>
  <conditionalFormatting sqref="C14">
    <cfRule type="duplicateValues" dxfId="0" priority="1"/>
  </conditionalFormatting>
  <conditionalFormatting sqref="C15">
    <cfRule type="duplicateValues" dxfId="0" priority="14"/>
  </conditionalFormatting>
  <conditionalFormatting sqref="C16">
    <cfRule type="duplicateValues" dxfId="0" priority="5"/>
  </conditionalFormatting>
  <conditionalFormatting sqref="C17">
    <cfRule type="duplicateValues" dxfId="0" priority="3"/>
  </conditionalFormatting>
  <conditionalFormatting sqref="C18">
    <cfRule type="duplicateValues" dxfId="0" priority="7"/>
  </conditionalFormatting>
  <conditionalFormatting sqref="C19">
    <cfRule type="duplicateValues" dxfId="0" priority="6"/>
  </conditionalFormatting>
  <conditionalFormatting sqref="C20">
    <cfRule type="duplicateValues" dxfId="0" priority="2"/>
  </conditionalFormatting>
  <conditionalFormatting sqref="C22">
    <cfRule type="duplicateValues" dxfId="0" priority="4"/>
  </conditionalFormatting>
  <pageMargins left="0.707638888888889" right="0.707638888888889" top="0.511805555555556" bottom="0.55" header="0.313888888888889" footer="0.313888888888889"/>
  <pageSetup paperSize="9" scale="9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胡冰</cp:lastModifiedBy>
  <dcterms:created xsi:type="dcterms:W3CDTF">2008-09-11T17:22:00Z</dcterms:created>
  <cp:lastPrinted>2018-07-13T10:41:00Z</cp:lastPrinted>
  <dcterms:modified xsi:type="dcterms:W3CDTF">2024-01-25T01:45:41Z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ubyTemplateID" linkTarget="0">
    <vt:lpwstr>14</vt:lpwstr>
  </property>
  <property fmtid="{D5CDD505-2E9C-101B-9397-08002B2CF9AE}" pid="4" name="ICV">
    <vt:lpwstr>78A25BF0968442BA97E9ABD37EB2293C</vt:lpwstr>
  </property>
</Properties>
</file>