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分配表!$A$4:$J$5</definedName>
    <definedName name="_xlnm.Print_Titles" localSheetId="0">分配表!$2:$4</definedName>
  </definedNames>
  <calcPr calcId="144525"/>
</workbook>
</file>

<file path=xl/sharedStrings.xml><?xml version="1.0" encoding="utf-8"?>
<sst xmlns="http://schemas.openxmlformats.org/spreadsheetml/2006/main" count="48" uniqueCount="38">
  <si>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</si>
  <si>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16</t>
    </r>
    <r>
      <rPr>
        <b/>
        <sz val="18"/>
        <color theme="1"/>
        <rFont val="宋体"/>
        <charset val="134"/>
      </rPr>
      <t>批统筹整合资金分配表</t>
    </r>
  </si>
  <si>
    <t xml:space="preserve">   时间：2023年10月27日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</si>
  <si>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</si>
  <si>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</si>
  <si>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</si>
  <si>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</si>
  <si>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</si>
  <si>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</si>
  <si>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</si>
  <si>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</si>
  <si>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</si>
  <si>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</si>
  <si>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</si>
  <si>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卢氏县2023年范里镇苗村官田片区人居环境治理项目</t>
  </si>
  <si>
    <t>范里镇苗村</t>
  </si>
  <si>
    <t>苗村、官田片区污水管网建设主管网、支网共计4800余米；检查井15座，小型污水处理池一座、道路修复4001余米、环境治理及村内基础设施配套提升等</t>
  </si>
  <si>
    <t>范里镇人民政府</t>
  </si>
  <si>
    <t>卢氏县2023年朱阳关镇香菇加工建设项目(二期)</t>
  </si>
  <si>
    <t>卢氏县产业集聚区</t>
  </si>
  <si>
    <t>购置安装香菇酱生产设备，主要包含原材料气泡清洗机、切片机、材料传输设备、滚动式真空包装机、电脑全自动电加热双层水浴杀菌锅、包装设备、电动叉车等</t>
  </si>
  <si>
    <t>朱阳关镇人民政府</t>
  </si>
  <si>
    <t>卢氏县2023年朱阳关镇香菇标准化生产基地建设项目（二期）</t>
  </si>
  <si>
    <t>朱阳关镇王店村、杜店村</t>
  </si>
  <si>
    <t>新建100个20米*6米香菇大棚，并配套遮阳网</t>
  </si>
  <si>
    <t>卢氏县2023年产业振兴奖补项目</t>
  </si>
  <si>
    <t>全县</t>
  </si>
  <si>
    <t>根据我县出台的五大产业链（食用菌、中药材、特色果品、蜂产业、文旅康养）产业奖补办法 ，对使用县平台公司大棚从事食用菌生产的进行奖补、传统食用菌大棚升级改造奖补、菌棒加工奖补、食用菌精深加工奖补、冷库建设奖补；中药材种植奖补、中药材加工奖补；发展特色果品奖补；蜂产业奖补；文旅康养产业奖补；“龙头企业、三品一标”认定奖补；脱贫人口户上产业奖补等。</t>
  </si>
  <si>
    <t>卢氏县农业农村局</t>
  </si>
  <si>
    <t>卢氏县2023年公益性岗位项目</t>
  </si>
  <si>
    <t>全县19个乡镇及兴贤里街道</t>
  </si>
  <si>
    <t>全县设置乡村公益性岗位3305个，全年需给予贫困户、“三类户”发放乡村公益性岗位补贴2800万元。</t>
  </si>
  <si>
    <t>卢氏县人力资源和社会保障局</t>
  </si>
  <si>
    <t>卢氏县易地扶贫搬迁万人社区生产生活生态提升项目</t>
  </si>
  <si>
    <t>横涧乡兴贤里社区</t>
  </si>
  <si>
    <t>一期计划建设兴贤里集市。占地约5000平方米，建设内容以钢构大棚为主。设计的市场业态包括：农副产品批发零售、水果批发零售、餐饮小吃、夜市、游乐设施及市场商业配套、农民自产自销摊位等。</t>
  </si>
  <si>
    <t>卢氏县国有资本投资运营有限公司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</si>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</sst>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Arial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9" fillId="0" borderId="0" applyBorder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41" borderId="16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9" fillId="0" borderId="0"/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3" borderId="11" applyNumberFormat="0" applyAlignment="0" applyProtection="0">
      <alignment vertical="center"/>
    </xf>
    <xf numFmtId="0" fontId="45" fillId="4" borderId="11" applyNumberFormat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27" fillId="0" borderId="0"/>
    <xf numFmtId="0" fontId="14" fillId="0" borderId="2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6" fillId="35" borderId="24" applyNumberFormat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8" fillId="56" borderId="26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28" fillId="2" borderId="8" applyNumberFormat="0" applyFont="0" applyAlignment="0" applyProtection="0">
      <alignment vertical="center"/>
    </xf>
    <xf numFmtId="0" fontId="32" fillId="36" borderId="27" applyNumberFormat="0" applyFont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121" applyFont="1" applyBorder="1" applyAlignment="1">
      <alignment horizontal="center" vertical="center" wrapText="1"/>
    </xf>
    <xf numFmtId="0" fontId="5" fillId="0" borderId="2" xfId="12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 2 24" xfId="49"/>
    <cellStyle name="百分比 2 6 3 10" xfId="50"/>
    <cellStyle name="百分比 2 5 14" xfId="51"/>
    <cellStyle name="20% - 强调文字颜色 1 2" xfId="52"/>
    <cellStyle name="常规 5 6 2 27" xfId="53"/>
    <cellStyle name="解释性文本 2 3" xfId="54"/>
    <cellStyle name="标题 5" xfId="55"/>
    <cellStyle name="20% - 强调文字颜色 1 2 2 2" xfId="56"/>
    <cellStyle name="60% - 强调文字颜色 4 2 2 2" xfId="57"/>
    <cellStyle name="20% - 强调文字颜色 2 2 2" xfId="58"/>
    <cellStyle name="解释性文本 2 2" xfId="59"/>
    <cellStyle name="40% - 强调文字颜色 4 2" xfId="60"/>
    <cellStyle name="60% - 强调文字颜色 4 2 3" xfId="61"/>
    <cellStyle name="40% - 强调文字颜色 2 2" xfId="62"/>
    <cellStyle name="40% - 强调文字颜色 1 2 2 2 2 2" xfId="63"/>
    <cellStyle name="输出 2" xfId="64"/>
    <cellStyle name="60% - 强调文字颜色 5 2 2 2" xfId="65"/>
    <cellStyle name="适中 2" xfId="66"/>
    <cellStyle name="20% - 强调文字颜色 2 2" xfId="67"/>
    <cellStyle name="输出 2 2" xfId="68"/>
    <cellStyle name="60% - 强调文字颜色 1 2 2 2" xfId="69"/>
    <cellStyle name="20% - 强调文字颜色 3 2" xfId="70"/>
    <cellStyle name="20% - 强调文字颜色 3 2 2" xfId="71"/>
    <cellStyle name="20% - 强调文字颜色 4 2" xfId="72"/>
    <cellStyle name="常规 6 10" xfId="73"/>
    <cellStyle name="40% - 强调文字颜色 3 2 2 2 3" xfId="74"/>
    <cellStyle name="20% - 强调文字颜色 5 2" xfId="75"/>
    <cellStyle name="常规 4 2 6 4" xfId="76"/>
    <cellStyle name="20% - 强调文字颜色 6 2" xfId="77"/>
    <cellStyle name="20% - 强调文字颜色 6 2 2" xfId="78"/>
    <cellStyle name="40% - 强调文字颜色 1 2" xfId="79"/>
    <cellStyle name="40% - 强调文字颜色 2 2 2" xfId="80"/>
    <cellStyle name="60% - 强调文字颜色 5 2" xfId="81"/>
    <cellStyle name="40% - 强调文字颜色 3 2" xfId="82"/>
    <cellStyle name="40% - 强调文字颜色 4 2 2" xfId="83"/>
    <cellStyle name="检查单元格 2" xfId="84"/>
    <cellStyle name="40% - 强调文字颜色 5 2" xfId="85"/>
    <cellStyle name="好 2 3" xfId="86"/>
    <cellStyle name="标题 2 2 2" xfId="87"/>
    <cellStyle name="40% - 强调文字颜色 6 2" xfId="88"/>
    <cellStyle name="适中 2 2" xfId="89"/>
    <cellStyle name="60% - 强调文字颜色 1 2" xfId="90"/>
    <cellStyle name="60% - 强调文字颜色 2 2" xfId="91"/>
    <cellStyle name="60% - 强调文字颜色 3 2" xfId="92"/>
    <cellStyle name="60% - 强调文字颜色 3 2 2" xfId="93"/>
    <cellStyle name="强调文字颜色 2 2 3" xfId="94"/>
    <cellStyle name="强调文字颜色 3 2 3" xfId="95"/>
    <cellStyle name="60% - 强调文字颜色 6 2" xfId="96"/>
    <cellStyle name="强调文字颜色 5 2 3" xfId="97"/>
    <cellStyle name="输入 2" xfId="98"/>
    <cellStyle name="计算 2 3" xfId="99"/>
    <cellStyle name="强调文字颜色 5 2 2" xfId="100"/>
    <cellStyle name="标题 3 2 2 2" xfId="101"/>
    <cellStyle name="警告文本 2 2" xfId="102"/>
    <cellStyle name="警告文本 2 3" xfId="103"/>
    <cellStyle name="强调文字颜色 3 2 2" xfId="104"/>
    <cellStyle name="标题 4 2 2 2" xfId="105"/>
    <cellStyle name="强调文字颜色 6 2 2" xfId="106"/>
    <cellStyle name="强调文字颜色 6 2 3" xfId="107"/>
    <cellStyle name="标题 1 2" xfId="108"/>
    <cellStyle name="强调文字颜色 1 2 2 2" xfId="109"/>
    <cellStyle name="标题 3 2 3" xfId="110"/>
    <cellStyle name="强调文字颜色 2 2 2" xfId="111"/>
    <cellStyle name="强调文字颜色 1 2" xfId="112"/>
    <cellStyle name="链接单元格 2 2" xfId="113"/>
    <cellStyle name="链接单元格 2 3" xfId="114"/>
    <cellStyle name="常规 11" xfId="115"/>
    <cellStyle name="标题 2 2 3" xfId="116"/>
    <cellStyle name="标题 5 2 2" xfId="117"/>
    <cellStyle name="标题 1 2 2" xfId="118"/>
    <cellStyle name="差 2" xfId="119"/>
    <cellStyle name="差 2 2" xfId="120"/>
    <cellStyle name="常规 2" xfId="121"/>
    <cellStyle name="常规 2 22" xfId="122"/>
    <cellStyle name="强调文字颜色 4 2" xfId="123"/>
    <cellStyle name="好 2 2" xfId="124"/>
    <cellStyle name="输入 2 2" xfId="125"/>
    <cellStyle name="汇总 2 2 2" xfId="126"/>
    <cellStyle name="检查单元格 2 2" xfId="127"/>
    <cellStyle name="计算 2 2 2" xfId="128"/>
    <cellStyle name="强调文字颜色 4 2 2 2" xfId="129"/>
    <cellStyle name="汇总 2" xfId="130"/>
    <cellStyle name="注释 2" xfId="131"/>
    <cellStyle name="注释 2 2" xfId="13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J6" sqref="J6:J13"/>
    </sheetView>
  </sheetViews>
  <sheetFormatPr defaultColWidth="9" defaultRowHeight="14.25"/>
  <cols>
    <col min="1" max="1" width="4.375" style="2" customWidth="1"/>
    <col min="2" max="2" width="17.5" style="3" customWidth="1"/>
    <col min="3" max="3" width="9.75" style="4" customWidth="1"/>
    <col min="4" max="4" width="13" style="2" customWidth="1"/>
    <col min="5" max="5" width="11" style="2" customWidth="1"/>
    <col min="6" max="6" width="8.5" style="2" customWidth="1"/>
    <col min="7" max="7" width="10.5" style="2" customWidth="1"/>
    <col min="8" max="8" width="7.375" style="2" customWidth="1"/>
    <col min="9" max="9" width="36.875" style="5" customWidth="1"/>
    <col min="10" max="10" width="9.25" style="2" customWidth="1"/>
  </cols>
  <sheetData>
    <row r="1" ht="14" customHeight="1" spans="1:1">
      <c r="A1" s="2" t="s">
        <v>0</v>
      </c>
    </row>
    <row r="2" ht="20" customHeight="1" spans="1:10">
      <c r="A2" s="6" t="s">
        <v>1</v>
      </c>
      <c r="B2" s="6"/>
      <c r="C2" s="7"/>
      <c r="D2" s="6"/>
      <c r="E2" s="6"/>
      <c r="F2" s="6"/>
      <c r="G2" s="6"/>
      <c r="H2" s="6"/>
      <c r="I2" s="26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18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18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customFormat="1" ht="125" customHeight="1" spans="1:10">
      <c r="A6" s="16">
        <v>1</v>
      </c>
      <c r="B6" s="19" t="s">
        <v>14</v>
      </c>
      <c r="C6" s="19" t="s">
        <v>15</v>
      </c>
      <c r="D6" s="20">
        <v>33</v>
      </c>
      <c r="E6" s="20"/>
      <c r="F6" s="21"/>
      <c r="G6" s="22">
        <v>33</v>
      </c>
      <c r="H6" s="22"/>
      <c r="I6" s="19" t="s">
        <v>16</v>
      </c>
      <c r="J6" s="27" t="s">
        <v>17</v>
      </c>
    </row>
    <row r="7" customFormat="1" ht="125" customHeight="1" spans="1:10">
      <c r="A7" s="16">
        <v>2</v>
      </c>
      <c r="B7" s="19" t="s">
        <v>18</v>
      </c>
      <c r="C7" s="19" t="s">
        <v>19</v>
      </c>
      <c r="D7" s="20">
        <v>198.99</v>
      </c>
      <c r="E7" s="22">
        <v>198.99</v>
      </c>
      <c r="F7" s="22"/>
      <c r="G7" s="22"/>
      <c r="H7" s="22"/>
      <c r="I7" s="28" t="s">
        <v>20</v>
      </c>
      <c r="J7" s="27" t="s">
        <v>21</v>
      </c>
    </row>
    <row r="8" s="1" customFormat="1" ht="125" customHeight="1" spans="1:10">
      <c r="A8" s="16">
        <v>3</v>
      </c>
      <c r="B8" s="19" t="s">
        <v>22</v>
      </c>
      <c r="C8" s="19" t="s">
        <v>23</v>
      </c>
      <c r="D8" s="20">
        <v>90</v>
      </c>
      <c r="E8" s="22">
        <v>90</v>
      </c>
      <c r="F8" s="22"/>
      <c r="G8" s="22"/>
      <c r="H8" s="22"/>
      <c r="I8" s="28" t="s">
        <v>24</v>
      </c>
      <c r="J8" s="27" t="s">
        <v>21</v>
      </c>
    </row>
    <row r="9" s="1" customFormat="1" ht="125" customHeight="1" spans="1:10">
      <c r="A9" s="16">
        <v>4</v>
      </c>
      <c r="B9" s="19" t="s">
        <v>25</v>
      </c>
      <c r="C9" s="19" t="s">
        <v>26</v>
      </c>
      <c r="D9" s="20">
        <v>1.139274</v>
      </c>
      <c r="E9" s="19"/>
      <c r="F9" s="20">
        <v>1.139274</v>
      </c>
      <c r="G9" s="20"/>
      <c r="H9" s="22"/>
      <c r="I9" s="29" t="s">
        <v>27</v>
      </c>
      <c r="J9" s="27" t="s">
        <v>28</v>
      </c>
    </row>
    <row r="10" s="1" customFormat="1" ht="125" customHeight="1" spans="1:16">
      <c r="A10" s="16">
        <v>5</v>
      </c>
      <c r="B10" s="19" t="s">
        <v>25</v>
      </c>
      <c r="C10" s="19" t="s">
        <v>26</v>
      </c>
      <c r="D10" s="20">
        <v>1262.252</v>
      </c>
      <c r="E10" s="19"/>
      <c r="F10" s="20">
        <v>1262.252</v>
      </c>
      <c r="G10" s="20"/>
      <c r="H10" s="22"/>
      <c r="I10" s="29" t="s">
        <v>27</v>
      </c>
      <c r="J10" s="27" t="s">
        <v>28</v>
      </c>
      <c r="L10"/>
      <c r="M10"/>
      <c r="N10"/>
      <c r="O10"/>
      <c r="P10"/>
    </row>
    <row r="11" s="1" customFormat="1" ht="125" customHeight="1" spans="1:16">
      <c r="A11" s="16">
        <v>6</v>
      </c>
      <c r="B11" s="19" t="s">
        <v>25</v>
      </c>
      <c r="C11" s="19" t="s">
        <v>26</v>
      </c>
      <c r="D11" s="20">
        <v>441.258726</v>
      </c>
      <c r="E11" s="19">
        <v>441.258726</v>
      </c>
      <c r="F11" s="20"/>
      <c r="G11" s="20"/>
      <c r="H11" s="22"/>
      <c r="I11" s="29" t="s">
        <v>27</v>
      </c>
      <c r="J11" s="27" t="s">
        <v>28</v>
      </c>
      <c r="L11"/>
      <c r="M11"/>
      <c r="N11"/>
      <c r="O11"/>
      <c r="P11"/>
    </row>
    <row r="12" s="1" customFormat="1" ht="125" customHeight="1" spans="1:16">
      <c r="A12" s="16">
        <v>7</v>
      </c>
      <c r="B12" s="19" t="s">
        <v>29</v>
      </c>
      <c r="C12" s="19" t="s">
        <v>30</v>
      </c>
      <c r="D12" s="20">
        <v>439.79</v>
      </c>
      <c r="E12" s="20">
        <v>439.79</v>
      </c>
      <c r="F12" s="20"/>
      <c r="G12" s="20"/>
      <c r="H12" s="22"/>
      <c r="I12" s="29" t="s">
        <v>31</v>
      </c>
      <c r="J12" s="27" t="s">
        <v>32</v>
      </c>
      <c r="L12"/>
      <c r="M12"/>
      <c r="N12"/>
      <c r="O12"/>
      <c r="P12"/>
    </row>
    <row r="13" s="1" customFormat="1" ht="125" customHeight="1" spans="1:16">
      <c r="A13" s="16">
        <v>8</v>
      </c>
      <c r="B13" s="19" t="s">
        <v>33</v>
      </c>
      <c r="C13" s="19" t="s">
        <v>34</v>
      </c>
      <c r="D13" s="20">
        <v>55.1</v>
      </c>
      <c r="E13" s="20"/>
      <c r="F13" s="20"/>
      <c r="G13" s="20">
        <v>55.1</v>
      </c>
      <c r="H13" s="22"/>
      <c r="I13" s="19" t="s">
        <v>35</v>
      </c>
      <c r="J13" s="27" t="s">
        <v>36</v>
      </c>
      <c r="L13"/>
      <c r="M13"/>
      <c r="N13"/>
      <c r="O13"/>
      <c r="P13"/>
    </row>
    <row r="14" s="1" customFormat="1" ht="33" customHeight="1" spans="1:16">
      <c r="A14" s="16"/>
      <c r="B14" s="23" t="s">
        <v>9</v>
      </c>
      <c r="C14" s="24"/>
      <c r="D14" s="25">
        <f>SUM(D6:D13)</f>
        <v>2521.53</v>
      </c>
      <c r="E14" s="25">
        <f>SUM(E6:E13)</f>
        <v>1170.038726</v>
      </c>
      <c r="F14" s="25">
        <f>SUM(F6:F13)</f>
        <v>1263.391274</v>
      </c>
      <c r="G14" s="25">
        <f>SUM(G6:G13)</f>
        <v>88.1</v>
      </c>
      <c r="H14" s="25"/>
      <c r="I14" s="30"/>
      <c r="J14" s="25"/>
      <c r="L14"/>
      <c r="M14"/>
      <c r="N14"/>
      <c r="O14"/>
      <c r="P14"/>
    </row>
    <row r="15" spans="1:10">
      <c r="A15" s="5" t="s">
        <v>37</v>
      </c>
      <c r="B15" s="5"/>
      <c r="C15" s="5"/>
      <c r="D15" s="5"/>
      <c r="E15" s="5"/>
      <c r="F15" s="5"/>
      <c r="G15" s="5"/>
      <c r="H15" s="5"/>
      <c r="J15" s="5"/>
    </row>
    <row r="16" spans="1:10">
      <c r="A16" s="5"/>
      <c r="B16" s="5"/>
      <c r="C16" s="5"/>
      <c r="D16" s="5"/>
      <c r="E16" s="5"/>
      <c r="F16" s="5"/>
      <c r="G16" s="5"/>
      <c r="H16" s="5"/>
      <c r="J16" s="5"/>
    </row>
  </sheetData>
  <mergeCells count="8">
    <mergeCell ref="A2:J2"/>
    <mergeCell ref="A3:J3"/>
    <mergeCell ref="D4:H4"/>
    <mergeCell ref="A4:A5"/>
    <mergeCell ref="B4:B5"/>
    <mergeCell ref="C4:C5"/>
    <mergeCell ref="I4:I5"/>
    <mergeCell ref="J4:J5"/>
  </mergeCells>
  <conditionalFormatting sqref="B6">
    <cfRule type="duplicateValues" dxfId="0" priority="147"/>
    <cfRule type="duplicateValues" dxfId="0" priority="146"/>
  </conditionalFormatting>
  <conditionalFormatting sqref="C6">
    <cfRule type="duplicateValues" dxfId="1" priority="5"/>
  </conditionalFormatting>
  <conditionalFormatting sqref="C13">
    <cfRule type="duplicateValues" dxfId="1" priority="1"/>
  </conditionalFormatting>
  <pageMargins left="0.707638888888889" right="0.707638888888889" top="0.511805555555556" bottom="0.55" header="0.313888888888889" footer="0.313888888888889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2023-12-07T02:14:05Z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