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分配表!$A$4:$J$5</definedName>
    <definedName name="_xlnm.Print_Titles" localSheetId="0">分配表!$2:$4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<sst xmlns="http://schemas.openxmlformats.org/spreadsheetml/2006/main" count="47" uniqueCount="45">
  <si>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</si>
  <si>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9</t>
    </r>
    <r>
      <rPr>
        <b/>
        <sz val="18"/>
        <color theme="1"/>
        <rFont val="宋体"/>
        <charset val="134"/>
      </rPr>
      <t>批统筹整合资金分配表</t>
    </r>
  </si>
  <si>
    <t xml:space="preserve">   时间：2023年7月10日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</si>
  <si>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</si>
  <si>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</si>
  <si>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</si>
  <si>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</si>
  <si>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</si>
  <si>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</si>
  <si>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</si>
  <si>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</si>
  <si>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</si>
  <si>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</si>
  <si>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</si>
  <si>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卢氏县2022年沙河乡产业配套示范道路工程</t>
  </si>
  <si>
    <t>果角村、周家村、留书村、三角村</t>
  </si>
  <si>
    <t>在周家村、王家村等村配套建设11.3KM产业道路以及三角村、周家村的小桥建设等。</t>
  </si>
  <si>
    <t>沙河乡人民政府</t>
  </si>
  <si>
    <t>卢氏县2022年狮子坪乡狮子坪村人居环境整治示范项目</t>
  </si>
  <si>
    <t>狮子坪村</t>
  </si>
  <si>
    <t>铺设污水管网700米、坑塘治理2000平方、道路沿线治理1000米等。</t>
  </si>
  <si>
    <t>狮子坪乡人民政府</t>
  </si>
  <si>
    <t>卢氏县2022年五里川镇河南村菌棒加工厂建设项目</t>
  </si>
  <si>
    <t>五里川镇河南村</t>
  </si>
  <si>
    <t>新建钢结构厂房2000平方米，新建安装食用菌标准化生产设备一套，采购高压灭菌罐、拌料机、变压器、机械自动化加工设备等。</t>
  </si>
  <si>
    <t>五里川镇人民政府</t>
  </si>
  <si>
    <t>卢氏县2023年杜关镇镇区污水管网建设项目</t>
  </si>
  <si>
    <t>杜关村、康家湾村、马院村</t>
  </si>
  <si>
    <t>铺设污水管网共13955m，建设污水井255个，集水井4座，化粪池1座。</t>
  </si>
  <si>
    <t>杜关镇人民政府</t>
  </si>
  <si>
    <t>卢氏县2023年1万亩高标准农田建设项目</t>
  </si>
  <si>
    <t>杜关镇、东明镇、范里镇、文峪乡</t>
  </si>
  <si>
    <t>项目涉及杜关、东明、范里、文峪四个乡镇，建设高标准农田10000亩，新建大口井、管理房、拦河坝、田间管道、减压阀、排气阀、出水口、田间生产路、地埋低压线，并配套智能控制系统。</t>
  </si>
  <si>
    <t>卢氏县农业农村局</t>
  </si>
  <si>
    <t>卢氏县2023年金融帮扶贴息资金项目</t>
  </si>
  <si>
    <t>全县</t>
  </si>
  <si>
    <t>对全县贫困户、带贫企业、带贫合作社的金融扶贫贷款进行贴息。</t>
  </si>
  <si>
    <t>卢氏县金融服务和大数据中心</t>
  </si>
  <si>
    <t>卢氏县2023年雨露计划短期技能培训项目</t>
  </si>
  <si>
    <t>短期技能培训1000人，每人2000元。</t>
  </si>
  <si>
    <t>卢氏县乡村振兴局</t>
  </si>
  <si>
    <t>卢氏县2022年农村饮水提质及水毁修复工程</t>
  </si>
  <si>
    <t>东明镇、文峪乡、官坡镇、潘河乡、朱阳关镇、双槐树乡、木桐乡、汤河乡、狮子坪乡、官道口镇、双龙湾镇、范里镇、横涧乡、沙河乡、杜关镇</t>
  </si>
  <si>
    <t>对66处农村饮水工程老旧管网进行提质改造，新建截水墙3座，进、蓄水池20座，大口井及机井6眼，管理房及管理院4座，维修蓄水池2座，更换水泵11台，安装无塔供水器5台，控制柜5台，净化设备1台，更换管道8.59万米，铺设钢管1343米，入户581户，为15个乡镇55个行政村25074名农村群众的饮水提供保障。</t>
  </si>
  <si>
    <t>卢氏县水利局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</si>
</sst>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10"/>
      <name val="Arial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1"/>
      <color theme="1"/>
      <name val="宋体"/>
      <charset val="134"/>
      <scheme val="minor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9" fillId="0" borderId="0" applyBorder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8" fillId="41" borderId="15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9" fillId="0" borderId="0"/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4" fillId="3" borderId="10" applyNumberFormat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27" fillId="0" borderId="0"/>
    <xf numFmtId="0" fontId="14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6" fillId="35" borderId="23" applyNumberFormat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28" fillId="2" borderId="7" applyNumberFormat="0" applyFont="0" applyAlignment="0" applyProtection="0">
      <alignment vertical="center"/>
    </xf>
    <xf numFmtId="0" fontId="32" fillId="36" borderId="26" applyNumberFormat="0" applyFont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12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 2 24" xfId="49"/>
    <cellStyle name="百分比 2 6 3 10" xfId="50"/>
    <cellStyle name="百分比 2 5 14" xfId="51"/>
    <cellStyle name="20% - 强调文字颜色 1 2" xfId="52"/>
    <cellStyle name="常规 5 6 2 27" xfId="53"/>
    <cellStyle name="解释性文本 2 3" xfId="54"/>
    <cellStyle name="标题 5" xfId="55"/>
    <cellStyle name="20% - 强调文字颜色 1 2 2 2" xfId="56"/>
    <cellStyle name="60% - 强调文字颜色 4 2 2 2" xfId="57"/>
    <cellStyle name="20% - 强调文字颜色 2 2 2" xfId="58"/>
    <cellStyle name="解释性文本 2 2" xfId="59"/>
    <cellStyle name="40% - 强调文字颜色 4 2" xfId="60"/>
    <cellStyle name="60% - 强调文字颜色 4 2 3" xfId="61"/>
    <cellStyle name="40% - 强调文字颜色 2 2" xfId="62"/>
    <cellStyle name="40% - 强调文字颜色 1 2 2 2 2 2" xfId="63"/>
    <cellStyle name="输出 2" xfId="64"/>
    <cellStyle name="60% - 强调文字颜色 5 2 2 2" xfId="65"/>
    <cellStyle name="适中 2" xfId="66"/>
    <cellStyle name="20% - 强调文字颜色 2 2" xfId="67"/>
    <cellStyle name="输出 2 2" xfId="68"/>
    <cellStyle name="60% - 强调文字颜色 1 2 2 2" xfId="69"/>
    <cellStyle name="20% - 强调文字颜色 3 2" xfId="70"/>
    <cellStyle name="20% - 强调文字颜色 3 2 2" xfId="71"/>
    <cellStyle name="20% - 强调文字颜色 4 2" xfId="72"/>
    <cellStyle name="常规 6 10" xfId="73"/>
    <cellStyle name="40% - 强调文字颜色 3 2 2 2 3" xfId="74"/>
    <cellStyle name="20% - 强调文字颜色 5 2" xfId="75"/>
    <cellStyle name="常规 4 2 6 4" xfId="76"/>
    <cellStyle name="20% - 强调文字颜色 6 2" xfId="77"/>
    <cellStyle name="20% - 强调文字颜色 6 2 2" xfId="78"/>
    <cellStyle name="40% - 强调文字颜色 1 2" xfId="79"/>
    <cellStyle name="40% - 强调文字颜色 2 2 2" xfId="80"/>
    <cellStyle name="60% - 强调文字颜色 5 2" xfId="81"/>
    <cellStyle name="40% - 强调文字颜色 3 2" xfId="82"/>
    <cellStyle name="40% - 强调文字颜色 4 2 2" xfId="83"/>
    <cellStyle name="检查单元格 2" xfId="84"/>
    <cellStyle name="40% - 强调文字颜色 5 2" xfId="85"/>
    <cellStyle name="好 2 3" xfId="86"/>
    <cellStyle name="标题 2 2 2" xfId="87"/>
    <cellStyle name="40% - 强调文字颜色 6 2" xfId="88"/>
    <cellStyle name="适中 2 2" xfId="89"/>
    <cellStyle name="60% - 强调文字颜色 1 2" xfId="90"/>
    <cellStyle name="60% - 强调文字颜色 2 2" xfId="91"/>
    <cellStyle name="60% - 强调文字颜色 3 2" xfId="92"/>
    <cellStyle name="60% - 强调文字颜色 3 2 2" xfId="93"/>
    <cellStyle name="强调文字颜色 2 2 3" xfId="94"/>
    <cellStyle name="强调文字颜色 3 2 3" xfId="95"/>
    <cellStyle name="60% - 强调文字颜色 6 2" xfId="96"/>
    <cellStyle name="强调文字颜色 5 2 3" xfId="97"/>
    <cellStyle name="输入 2" xfId="98"/>
    <cellStyle name="计算 2 3" xfId="99"/>
    <cellStyle name="强调文字颜色 5 2 2" xfId="100"/>
    <cellStyle name="标题 3 2 2 2" xfId="101"/>
    <cellStyle name="警告文本 2 2" xfId="102"/>
    <cellStyle name="警告文本 2 3" xfId="103"/>
    <cellStyle name="强调文字颜色 3 2 2" xfId="104"/>
    <cellStyle name="标题 4 2 2 2" xfId="105"/>
    <cellStyle name="强调文字颜色 6 2 2" xfId="106"/>
    <cellStyle name="强调文字颜色 6 2 3" xfId="107"/>
    <cellStyle name="标题 1 2" xfId="108"/>
    <cellStyle name="强调文字颜色 1 2 2 2" xfId="109"/>
    <cellStyle name="标题 3 2 3" xfId="110"/>
    <cellStyle name="强调文字颜色 2 2 2" xfId="111"/>
    <cellStyle name="强调文字颜色 1 2" xfId="112"/>
    <cellStyle name="链接单元格 2 2" xfId="113"/>
    <cellStyle name="链接单元格 2 3" xfId="114"/>
    <cellStyle name="常规 11" xfId="115"/>
    <cellStyle name="标题 2 2 3" xfId="116"/>
    <cellStyle name="标题 5 2 2" xfId="117"/>
    <cellStyle name="标题 1 2 2" xfId="118"/>
    <cellStyle name="差 2" xfId="119"/>
    <cellStyle name="差 2 2" xfId="120"/>
    <cellStyle name="常规 2" xfId="121"/>
    <cellStyle name="常规 2 22" xfId="122"/>
    <cellStyle name="强调文字颜色 4 2" xfId="123"/>
    <cellStyle name="好 2 2" xfId="124"/>
    <cellStyle name="输入 2 2" xfId="125"/>
    <cellStyle name="汇总 2 2 2" xfId="126"/>
    <cellStyle name="检查单元格 2 2" xfId="127"/>
    <cellStyle name="计算 2 2 2" xfId="128"/>
    <cellStyle name="强调文字颜色 4 2 2 2" xfId="129"/>
    <cellStyle name="汇总 2" xfId="130"/>
    <cellStyle name="注释 2" xfId="131"/>
    <cellStyle name="注释 2 2" xfId="13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topLeftCell="A8" workbookViewId="0">
      <selection activeCell="D10" sqref="D10"/>
    </sheetView>
  </sheetViews>
  <sheetFormatPr defaultColWidth="9" defaultRowHeight="14.25"/>
  <cols>
    <col min="1" max="1" width="4.375" style="2" customWidth="1"/>
    <col min="2" max="2" width="17.5" style="3" customWidth="1"/>
    <col min="3" max="3" width="9.75" style="4" customWidth="1"/>
    <col min="4" max="4" width="13" style="2" customWidth="1"/>
    <col min="5" max="5" width="11" style="2" customWidth="1"/>
    <col min="6" max="6" width="8.5" style="2" customWidth="1"/>
    <col min="7" max="7" width="10.5" style="2" customWidth="1"/>
    <col min="8" max="8" width="7.375" style="2" customWidth="1"/>
    <col min="9" max="9" width="36.875" style="5" customWidth="1"/>
    <col min="10" max="10" width="9.25" style="2" customWidth="1"/>
  </cols>
  <sheetData>
    <row r="1" ht="14" customHeight="1" spans="1:1">
      <c r="A1" s="2" t="s">
        <v>0</v>
      </c>
    </row>
    <row r="2" ht="20" customHeight="1" spans="1:10">
      <c r="A2" s="6" t="s">
        <v>1</v>
      </c>
      <c r="B2" s="6"/>
      <c r="C2" s="7"/>
      <c r="D2" s="6"/>
      <c r="E2" s="6"/>
      <c r="F2" s="6"/>
      <c r="G2" s="6"/>
      <c r="H2" s="6"/>
      <c r="I2" s="27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18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18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customFormat="1" ht="47" customHeight="1" spans="1:10">
      <c r="A6" s="16">
        <v>1</v>
      </c>
      <c r="B6" s="19" t="s">
        <v>14</v>
      </c>
      <c r="C6" s="19" t="s">
        <v>15</v>
      </c>
      <c r="D6" s="20">
        <v>245</v>
      </c>
      <c r="E6" s="21">
        <v>245</v>
      </c>
      <c r="F6" s="21"/>
      <c r="G6" s="21"/>
      <c r="H6" s="21"/>
      <c r="I6" s="19" t="s">
        <v>16</v>
      </c>
      <c r="J6" s="22" t="s">
        <v>17</v>
      </c>
    </row>
    <row r="7" customFormat="1" ht="50" customHeight="1" spans="1:10">
      <c r="A7" s="16">
        <v>2</v>
      </c>
      <c r="B7" s="22" t="s">
        <v>18</v>
      </c>
      <c r="C7" s="19" t="s">
        <v>19</v>
      </c>
      <c r="D7" s="20">
        <v>180</v>
      </c>
      <c r="E7" s="21">
        <v>180</v>
      </c>
      <c r="F7" s="21"/>
      <c r="G7" s="21"/>
      <c r="H7" s="21"/>
      <c r="I7" s="22" t="s">
        <v>20</v>
      </c>
      <c r="J7" s="22" t="s">
        <v>21</v>
      </c>
    </row>
    <row r="8" s="1" customFormat="1" ht="45" customHeight="1" spans="1:10">
      <c r="A8" s="16">
        <v>3</v>
      </c>
      <c r="B8" s="22" t="s">
        <v>22</v>
      </c>
      <c r="C8" s="22" t="s">
        <v>23</v>
      </c>
      <c r="D8" s="20">
        <v>195</v>
      </c>
      <c r="E8" s="21">
        <v>195</v>
      </c>
      <c r="F8" s="21"/>
      <c r="G8" s="21"/>
      <c r="H8" s="21"/>
      <c r="I8" s="22" t="s">
        <v>24</v>
      </c>
      <c r="J8" s="22" t="s">
        <v>25</v>
      </c>
    </row>
    <row r="9" s="1" customFormat="1" ht="36" spans="1:10">
      <c r="A9" s="16">
        <v>4</v>
      </c>
      <c r="B9" s="22" t="s">
        <v>26</v>
      </c>
      <c r="C9" s="19" t="s">
        <v>27</v>
      </c>
      <c r="D9" s="20">
        <v>190</v>
      </c>
      <c r="E9" s="21">
        <v>190</v>
      </c>
      <c r="F9" s="21"/>
      <c r="G9" s="21"/>
      <c r="H9" s="21"/>
      <c r="I9" s="22" t="s">
        <v>28</v>
      </c>
      <c r="J9" s="22" t="s">
        <v>29</v>
      </c>
    </row>
    <row r="10" s="1" customFormat="1" ht="75" customHeight="1" spans="1:10">
      <c r="A10" s="16">
        <v>5</v>
      </c>
      <c r="B10" s="23" t="s">
        <v>30</v>
      </c>
      <c r="C10" s="19" t="s">
        <v>31</v>
      </c>
      <c r="D10" s="20">
        <v>204</v>
      </c>
      <c r="E10" s="20">
        <v>204</v>
      </c>
      <c r="F10" s="20"/>
      <c r="G10" s="20"/>
      <c r="H10" s="20"/>
      <c r="I10" s="19" t="s">
        <v>32</v>
      </c>
      <c r="J10" s="22" t="s">
        <v>33</v>
      </c>
    </row>
    <row r="11" s="1" customFormat="1" ht="48" customHeight="1" spans="1:10">
      <c r="A11" s="16">
        <v>6</v>
      </c>
      <c r="B11" s="22" t="s">
        <v>34</v>
      </c>
      <c r="C11" s="19" t="s">
        <v>35</v>
      </c>
      <c r="D11" s="20">
        <v>440.068563</v>
      </c>
      <c r="E11" s="22">
        <v>440.068563</v>
      </c>
      <c r="F11" s="20"/>
      <c r="G11" s="20"/>
      <c r="H11" s="20"/>
      <c r="I11" s="22" t="s">
        <v>36</v>
      </c>
      <c r="J11" s="22" t="s">
        <v>37</v>
      </c>
    </row>
    <row r="12" s="1" customFormat="1" ht="37" customHeight="1" spans="1:10">
      <c r="A12" s="16">
        <v>7</v>
      </c>
      <c r="B12" s="19" t="s">
        <v>38</v>
      </c>
      <c r="C12" s="22" t="s">
        <v>35</v>
      </c>
      <c r="D12" s="20">
        <v>72</v>
      </c>
      <c r="E12" s="22">
        <v>72</v>
      </c>
      <c r="F12" s="20"/>
      <c r="G12" s="20"/>
      <c r="H12" s="20"/>
      <c r="I12" s="19" t="s">
        <v>39</v>
      </c>
      <c r="J12" s="22" t="s">
        <v>40</v>
      </c>
    </row>
    <row r="13" s="1" customFormat="1" ht="169" customHeight="1" spans="1:10">
      <c r="A13" s="16">
        <v>8</v>
      </c>
      <c r="B13" s="19" t="s">
        <v>41</v>
      </c>
      <c r="C13" s="22" t="s">
        <v>42</v>
      </c>
      <c r="D13" s="22">
        <v>42.7</v>
      </c>
      <c r="E13" s="20"/>
      <c r="F13" s="22">
        <v>42.7</v>
      </c>
      <c r="G13" s="20"/>
      <c r="H13" s="20"/>
      <c r="I13" s="22" t="s">
        <v>43</v>
      </c>
      <c r="J13" s="22" t="s">
        <v>44</v>
      </c>
    </row>
    <row r="14" s="1" customFormat="1" ht="33" customHeight="1" spans="1:10">
      <c r="A14" s="16"/>
      <c r="B14" s="24" t="s">
        <v>9</v>
      </c>
      <c r="C14" s="25"/>
      <c r="D14" s="26">
        <f>SUM(D6:D13)</f>
        <v>1568.768563</v>
      </c>
      <c r="E14" s="26">
        <f>SUM(E6:E13)</f>
        <v>1526.068563</v>
      </c>
      <c r="F14" s="26">
        <f>SUM(F6:F13)</f>
        <v>42.7</v>
      </c>
      <c r="G14" s="26">
        <f>SUM(G6:G13)</f>
        <v>0</v>
      </c>
      <c r="H14" s="26">
        <f>SUM(H6:H11)</f>
        <v>0</v>
      </c>
      <c r="I14" s="28"/>
      <c r="J14" s="26"/>
    </row>
    <row r="15" spans="1:10">
      <c r="A15" s="5"/>
      <c r="B15" s="5"/>
      <c r="C15" s="5"/>
      <c r="D15" s="5"/>
      <c r="E15" s="5"/>
      <c r="F15" s="5"/>
      <c r="G15" s="5"/>
      <c r="H15" s="5"/>
      <c r="J15" s="5"/>
    </row>
    <row r="16" spans="1:10">
      <c r="A16" s="5"/>
      <c r="B16" s="5"/>
      <c r="C16" s="5"/>
      <c r="D16" s="5"/>
      <c r="E16" s="5"/>
      <c r="F16" s="5"/>
      <c r="G16" s="5"/>
      <c r="H16" s="5"/>
      <c r="J16" s="5"/>
    </row>
  </sheetData>
  <mergeCells count="8">
    <mergeCell ref="A2:J2"/>
    <mergeCell ref="A3:J3"/>
    <mergeCell ref="D4:H4"/>
    <mergeCell ref="A4:A5"/>
    <mergeCell ref="B4:B5"/>
    <mergeCell ref="C4:C5"/>
    <mergeCell ref="I4:I5"/>
    <mergeCell ref="J4:J5"/>
  </mergeCells>
  <conditionalFormatting sqref="B6">
    <cfRule type="duplicateValues" dxfId="0" priority="72"/>
    <cfRule type="duplicateValues" dxfId="0" priority="71"/>
  </conditionalFormatting>
  <conditionalFormatting sqref="C6">
    <cfRule type="duplicateValues" dxfId="1" priority="4"/>
  </conditionalFormatting>
  <conditionalFormatting sqref="C7">
    <cfRule type="duplicateValues" dxfId="1" priority="6"/>
  </conditionalFormatting>
  <conditionalFormatting sqref="C8">
    <cfRule type="duplicateValues" dxfId="1" priority="5"/>
  </conditionalFormatting>
  <conditionalFormatting sqref="C9">
    <cfRule type="duplicateValues" dxfId="1" priority="1"/>
  </conditionalFormatting>
  <conditionalFormatting sqref="C10">
    <cfRule type="duplicateValues" dxfId="1" priority="2"/>
  </conditionalFormatting>
  <conditionalFormatting sqref="C11">
    <cfRule type="duplicateValues" dxfId="1" priority="3"/>
  </conditionalFormatting>
  <pageMargins left="0.707638888888889" right="0.707638888888889" top="0.511805555555556" bottom="0.55" header="0.313888888888889" footer="0.313888888888889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胡冰</cp:lastModifiedBy>
  <dcterms:created xsi:type="dcterms:W3CDTF">2008-09-11T17:22:00Z</dcterms:created>
  <cp:lastPrinted>2018-07-13T10:41:00Z</cp:lastPrinted>
  <dcterms:modified xsi:type="dcterms:W3CDTF">2024-01-25T01:36:41Z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