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<sst xmlns="http://schemas.openxmlformats.org/spreadsheetml/2006/main" count="89" uniqueCount="60">
  <si>
    <t>卢氏县2024年第四批新增批复项目计划统计表</t>
  </si>
  <si>
    <t>序号</t>
  </si>
  <si>
    <t>项目名称</t>
  </si>
  <si>
    <t>项目类别</t>
  </si>
  <si>
    <t>建设性质</t>
  </si>
  <si>
    <t>实施地点</t>
  </si>
  <si>
    <t>时间
进度</t>
  </si>
  <si>
    <t>责任单位</t>
  </si>
  <si>
    <t>建设任务</t>
  </si>
  <si>
    <t>资金规模（万元）</t>
  </si>
  <si>
    <t>资金类型</t>
  </si>
  <si>
    <t>受益
对象</t>
  </si>
  <si>
    <t>绩效目标</t>
  </si>
  <si>
    <t>群众
参与</t>
  </si>
  <si>
    <t>帮扶机制</t>
  </si>
  <si>
    <t>项目合计</t>
  </si>
  <si>
    <t>6个</t>
  </si>
  <si>
    <t>卢氏县2024年狮子坪乡柳树湾村基础设施提升项目</t>
  </si>
  <si>
    <t>乡村建设行动</t>
  </si>
  <si>
    <t>新建</t>
  </si>
  <si>
    <t>柳树湾村</t>
  </si>
  <si>
    <t>2024.10-2024.12</t>
  </si>
  <si>
    <t>狮子坪乡</t>
  </si>
  <si>
    <t>修建步道300米，道路150米，安全设施300米。</t>
  </si>
  <si>
    <t>财政资金</t>
  </si>
  <si>
    <t>柳树湾村村民</t>
  </si>
  <si>
    <t>项目建成后产权归属柳树湾村。可增加通行人数2千人以上；可改善群众出周边群众出行和生活生产条件，可带动当地群众20人就业。群众满意度95%以上。</t>
  </si>
  <si>
    <t>是</t>
  </si>
  <si>
    <t>通过项目工程建设提升柳树湾村基础设施，增加群众收入，服务全村195户792人；建设期村50人参与项目建设；户年收入增加10万元以上。</t>
  </si>
  <si>
    <t>卢氏县2024年瓦窑沟乡观沟村基础设施配套建设项目</t>
  </si>
  <si>
    <t>观沟村</t>
  </si>
  <si>
    <t>瓦窑沟乡</t>
  </si>
  <si>
    <t>建设配套道路2400余米,。修建护路、护地浆砌坝1400米，配套桥1座。</t>
  </si>
  <si>
    <t>项目建成后产权归属观沟村，可改善群众出周边群众出行和生活生产条件，使观沟村人居条件、生态环境等得到大的提升。群众满意度95%以上。</t>
  </si>
  <si>
    <t>解决群众就业难问题，实现在家门口就可安置就业，通过务工增加收入。带动周边群众自主创业，自办农家乐增加收入。</t>
  </si>
  <si>
    <t>卢氏县2024年防灾减灾基础设施建设项目</t>
  </si>
  <si>
    <t>石龙村、黑马渠村</t>
  </si>
  <si>
    <t>东明镇</t>
  </si>
  <si>
    <t>1、30米铁塔1座；2、场地平整硬化2800㎡；3、配电1套；4、电力、通讯线路建设；5、围墙围栏建设320米；6、挡墙1200m3；7、土方整治8000m3；8、道路330米；9、防雷设施及配套。</t>
  </si>
  <si>
    <t>产权归属：项目产权归卢氏县气象局所有。
产出指标：项目建成后通过高质量的气象数据的获取保存，为防灾减灾、大气污染防治、数值天气预报、气候分析和科学研究提供科学依据。效益指标：该项目实施后将有效弥补提升我县暴雨、冰雹等中小尺度极端灾害性天气的监测预警及防灾减灾能力，避免因气象灾害导致规模性返贫，促进全县经济社会高质量发展。帮扶机制：该项目建成后可有效提升全县极端灾害性天气的监测及预报预警能力，为产业发展提供更加准确的气象服务，避免因气象灾害对群众造成损失，增强群众满意度。</t>
  </si>
  <si>
    <t>该项目建成后可有效提升全县极端灾害性天气的监测及预报预警能力，降低局地小气候产生的强对流天气对特色产业烟叶、果类、连翘及香菇等产业的影响，保障人民生命财产安全，助力乡村振兴。</t>
  </si>
  <si>
    <t>卢氏县双龙湾镇饮水修复工程</t>
  </si>
  <si>
    <t>巩固三保障成果</t>
  </si>
  <si>
    <t>河东村、曲里村、上店村</t>
  </si>
  <si>
    <t>双龙湾镇</t>
  </si>
  <si>
    <t>新建机井1眼、5m3进水池1座、150m3沉淀池1座、砼拦水堰1座、砼护堤1座、砼挡墙1座，配套泵站1座，埋设PE管道10000余米，架设钢管7000余米，入户工程630套。</t>
  </si>
  <si>
    <t>产权归双龙湾镇人民政府，工程实施后，可从根本上解决河东村、上店村、上店村移民小区、磨口村及移民小区4800人的饮用水问题，改善项目区群众的生活条件，为巩固脱贫攻坚成果，实现乡村振兴提供基础性保障，群众满意度达到95%以上。</t>
  </si>
  <si>
    <t>提高项目区供水保障水平，改善群众的生活条件，激发内生动力，解放生产力，带动当地群众参与项目建设，增加经济收入，以工代赈工资发放占总投资额的15%。</t>
  </si>
  <si>
    <t>卢氏县官道口镇县域北部中药材收储加工集散中心基础设施配套建设项目</t>
  </si>
  <si>
    <t>产业发展</t>
  </si>
  <si>
    <t>官道口村</t>
  </si>
  <si>
    <t>官道口镇</t>
  </si>
  <si>
    <t>依托丹盛中药材种植加工合作社，新建标准化生产车间900㎡，改造提升晾晒场3000㎡，配套建设建设生产管护用房、挡土墙等。</t>
  </si>
  <si>
    <t>产权归属：项目产权归官道口村所有。产出指标：通过加工生产车间的建设，延长果品产业链条，提供就业岗位，带动群众务工增收。项目建设期间，预计带动25余名村民参与建设，增加务工收入；其只，脱贫户、监测户不少于8名增收并返还村集体经济，综合效益到达到6%。项目建成后增设增设就业岗位，增加群众就业渠道。效益指标：按时完工，保障质量，带动周边人民群众致富增收，提高经济效益和社会效益，加快农旅融合示范区建设步伐。满意度指标：群众对项目实施效果满意度100%。帮扶机制：按照以工代赈模式进行厂房建设，发放不低于财政投入15%的劳务报酬，产业链条的延伸，带动群众参与劳务增收，促进产业规划化发展，以农旅融合发展为契机，示范带动经济发展，带动群众技能提升以及致富增收，切实发挥资金效益，巩固脱贫攻坚成果，有效助力乡村振兴。</t>
  </si>
  <si>
    <t>1、预计带动25余名村民参与建设，增加务工收入；其只，脱贫户、监测户不少于8名增收并返还村集体经济，综合效益到达到6%。项目建成后增设增设就业岗位，增加群众就业渠道；2、按照以工代赈模式进行厂房建设，发放不低于财政投入15%的劳务报酬；3、带动群众参与劳务增收，促进产业规划化发展，以农旅融合发展为契机，示范带动经济发展，带动群众技能提升以及致富增收，切实发挥资金效益，巩固脱贫攻坚成果，有效助力乡村振兴。</t>
  </si>
  <si>
    <t>卢氏县2024年驻村工作队、第一书记驻村工作经费</t>
  </si>
  <si>
    <t>其他</t>
  </si>
  <si>
    <t>全县</t>
  </si>
  <si>
    <t>用于各乡镇驻村工作队、第一书记工作经费</t>
  </si>
  <si>
    <t>该项目的实施为巩固脱贫攻坚成果提供了有力的保障。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</si>
</sst>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1"/>
      <color theme="1"/>
      <name val="宋体"/>
      <charset val="134"/>
      <scheme val="minor"/>
    </font>
    <font>
      <b/>
      <sz val="20"/>
      <name val="宋体"/>
      <charset val="134"/>
    </font>
    <font>
      <b/>
      <sz val="11"/>
      <name val="宋体"/>
      <charset val="134"/>
    </font>
    <font>
      <sz val="10"/>
      <name val="宋体"/>
      <charset val="134"/>
    </font>
    <font>
      <sz val="10"/>
      <color theme="1"/>
      <name val="宋体"/>
      <charset val="134"/>
      <scheme val="minor"/>
    </font>
    <font>
      <sz val="9"/>
      <color theme="1"/>
      <name val="宋体"/>
      <charset val="134"/>
      <scheme val="minor"/>
    </font>
    <font>
      <sz val="9"/>
      <color theme="1"/>
      <name val="宋体"/>
      <charset val="134"/>
    </font>
    <font>
      <sz val="10"/>
      <name val="宋体"/>
      <charset val="134"/>
      <scheme val="minor"/>
    </font>
    <font>
      <sz val="10"/>
      <color theme="1"/>
      <name val="宋体"/>
      <charset val="134"/>
    </font>
    <font>
      <sz val="1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7" fontId="1" fillId="0" borderId="0" xfId="0" applyNumberFormat="1" applyFont="1" applyFill="1" applyAlignment="1">
      <alignment horizontal="center" vertical="center"/>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11</xdr:col>
      <xdr:colOff>622300</xdr:colOff>
      <xdr:row>0</xdr:row>
      <xdr:rowOff>0</xdr:rowOff>
    </xdr:from>
    <xdr:ext cx="111125" cy="789304"/>
    <xdr:sp>
      <xdr:nvSpPr>
        <xdr:cNvPr id="2" name="textbox1"/>
        <xdr:cNvSpPr txBox="1"/>
      </xdr:nvSpPr>
      <xdr:spPr>
        <a:xfrm>
          <a:off x="10175875" y="0"/>
          <a:ext cx="111125" cy="7886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1344294</xdr:rowOff>
    </xdr:from>
    <xdr:ext cx="111125" cy="630554"/>
    <xdr:sp>
      <xdr:nvSpPr>
        <xdr:cNvPr id="24" name="textbox1"/>
        <xdr:cNvSpPr txBox="1"/>
      </xdr:nvSpPr>
      <xdr:spPr>
        <a:xfrm>
          <a:off x="10175875" y="457200"/>
          <a:ext cx="111125" cy="629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3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3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3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3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3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3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3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3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3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3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4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4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4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4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4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4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4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4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4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4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5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5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5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5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5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5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5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5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5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5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6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6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6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789304"/>
    <xdr:sp>
      <xdr:nvSpPr>
        <xdr:cNvPr id="63" name="textbox1"/>
        <xdr:cNvSpPr txBox="1"/>
      </xdr:nvSpPr>
      <xdr:spPr>
        <a:xfrm>
          <a:off x="10175875" y="0"/>
          <a:ext cx="111125" cy="7886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6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6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6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6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6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6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7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7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7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7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7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7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7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7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7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7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8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8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8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8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8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1344294</xdr:rowOff>
    </xdr:from>
    <xdr:ext cx="111125" cy="630554"/>
    <xdr:sp>
      <xdr:nvSpPr>
        <xdr:cNvPr id="85" name="textbox1"/>
        <xdr:cNvSpPr txBox="1"/>
      </xdr:nvSpPr>
      <xdr:spPr>
        <a:xfrm>
          <a:off x="10175875" y="457200"/>
          <a:ext cx="111125" cy="629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8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8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8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8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9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9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9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9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9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9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9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9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9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9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0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0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0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0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0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0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0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0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0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0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1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1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1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1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1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1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1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1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1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1344294</xdr:rowOff>
    </xdr:from>
    <xdr:ext cx="111125" cy="859154"/>
    <xdr:sp>
      <xdr:nvSpPr>
        <xdr:cNvPr id="119" name="textbox1"/>
        <xdr:cNvSpPr txBox="1"/>
      </xdr:nvSpPr>
      <xdr:spPr>
        <a:xfrm>
          <a:off x="10175875" y="457200"/>
          <a:ext cx="111125" cy="8585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2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2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2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2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2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2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2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2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2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2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3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3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3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3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3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3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3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3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3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3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4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459104"/>
    <xdr:sp>
      <xdr:nvSpPr>
        <xdr:cNvPr id="141" name="textbox1"/>
        <xdr:cNvSpPr txBox="1"/>
      </xdr:nvSpPr>
      <xdr:spPr>
        <a:xfrm>
          <a:off x="10175875" y="0"/>
          <a:ext cx="111125" cy="4584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4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4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4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4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4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4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4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4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5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5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5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5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5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5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5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5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5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12</xdr:col>
      <xdr:colOff>622300</xdr:colOff>
      <xdr:row>0</xdr:row>
      <xdr:rowOff>0</xdr:rowOff>
    </xdr:from>
    <xdr:ext cx="111125" cy="128904"/>
    <xdr:sp>
      <xdr:nvSpPr>
        <xdr:cNvPr id="159" name="textbox1"/>
        <xdr:cNvSpPr txBox="1"/>
      </xdr:nvSpPr>
      <xdr:spPr>
        <a:xfrm>
          <a:off x="13404850"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12</xdr:col>
      <xdr:colOff>622300</xdr:colOff>
      <xdr:row>0</xdr:row>
      <xdr:rowOff>0</xdr:rowOff>
    </xdr:from>
    <xdr:ext cx="111125" cy="128904"/>
    <xdr:sp>
      <xdr:nvSpPr>
        <xdr:cNvPr id="160" name="textbox1"/>
        <xdr:cNvSpPr txBox="1"/>
      </xdr:nvSpPr>
      <xdr:spPr>
        <a:xfrm>
          <a:off x="13404850"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12</xdr:col>
      <xdr:colOff>622300</xdr:colOff>
      <xdr:row>0</xdr:row>
      <xdr:rowOff>0</xdr:rowOff>
    </xdr:from>
    <xdr:ext cx="111125" cy="128904"/>
    <xdr:sp>
      <xdr:nvSpPr>
        <xdr:cNvPr id="161" name="textbox1"/>
        <xdr:cNvSpPr txBox="1"/>
      </xdr:nvSpPr>
      <xdr:spPr>
        <a:xfrm>
          <a:off x="13404850"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12</xdr:col>
      <xdr:colOff>622300</xdr:colOff>
      <xdr:row>0</xdr:row>
      <xdr:rowOff>0</xdr:rowOff>
    </xdr:from>
    <xdr:ext cx="111125" cy="128904"/>
    <xdr:sp>
      <xdr:nvSpPr>
        <xdr:cNvPr id="162" name="textbox1"/>
        <xdr:cNvSpPr txBox="1"/>
      </xdr:nvSpPr>
      <xdr:spPr>
        <a:xfrm>
          <a:off x="13404850"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12</xdr:col>
      <xdr:colOff>622300</xdr:colOff>
      <xdr:row>0</xdr:row>
      <xdr:rowOff>0</xdr:rowOff>
    </xdr:from>
    <xdr:ext cx="111125" cy="128904"/>
    <xdr:sp>
      <xdr:nvSpPr>
        <xdr:cNvPr id="163" name="textbox1"/>
        <xdr:cNvSpPr txBox="1"/>
      </xdr:nvSpPr>
      <xdr:spPr>
        <a:xfrm>
          <a:off x="13404850"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6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017904"/>
    <xdr:sp>
      <xdr:nvSpPr>
        <xdr:cNvPr id="165" name="textbox1"/>
        <xdr:cNvSpPr txBox="1"/>
      </xdr:nvSpPr>
      <xdr:spPr>
        <a:xfrm>
          <a:off x="10175875" y="0"/>
          <a:ext cx="111125" cy="1017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6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6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6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6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7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7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7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7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7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7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7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7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7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7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8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8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8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8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8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8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8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1344294</xdr:rowOff>
    </xdr:from>
    <xdr:ext cx="111125" cy="859154"/>
    <xdr:sp>
      <xdr:nvSpPr>
        <xdr:cNvPr id="187" name="textbox1"/>
        <xdr:cNvSpPr txBox="1"/>
      </xdr:nvSpPr>
      <xdr:spPr>
        <a:xfrm>
          <a:off x="10175875" y="457200"/>
          <a:ext cx="111125" cy="8585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8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8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9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9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9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9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9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9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9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9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9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199"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00"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01"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02"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03"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04"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05"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06"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07"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0</xdr:row>
      <xdr:rowOff>0</xdr:rowOff>
    </xdr:from>
    <xdr:ext cx="111125" cy="128904"/>
    <xdr:sp>
      <xdr:nvSpPr>
        <xdr:cNvPr id="208" name="textbox1"/>
        <xdr:cNvSpPr txBox="1"/>
      </xdr:nvSpPr>
      <xdr:spPr>
        <a:xfrm>
          <a:off x="10175875" y="0"/>
          <a:ext cx="1111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09"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10"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11"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12"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13"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14"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15"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16"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17"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18"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19"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20"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21"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22"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23"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24"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25"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26"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27"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28"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29"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30"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31"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32"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33"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34"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35"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36"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37"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38"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39"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40"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41"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42"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43"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44"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45"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46"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47"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48"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49"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50"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51"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52"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53"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54"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55"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56"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57"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58"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59"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60"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61"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62"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63"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64"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65"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66"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67"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68"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69"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70"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71"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72"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73"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74"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75"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76"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77"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78"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79"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3</xdr:row>
      <xdr:rowOff>0</xdr:rowOff>
    </xdr:from>
    <xdr:ext cx="733425" cy="128904"/>
    <xdr:sp>
      <xdr:nvSpPr>
        <xdr:cNvPr id="280" name="textbox1"/>
        <xdr:cNvSpPr txBox="1"/>
      </xdr:nvSpPr>
      <xdr:spPr>
        <a:xfrm>
          <a:off x="9490075" y="13335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81"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82"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83"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84"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85"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86"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87"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88"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89"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90"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91"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92"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93"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94"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95"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96"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97"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98"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299"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00"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01"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02"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03"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04"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05"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06"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07"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08"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09"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10"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11"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12"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13"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14"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15"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16"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17"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18"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19"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20"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21"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22"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23"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24"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25"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26"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27"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28"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29"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30"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31"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32"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33"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34"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35"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36"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37"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38"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39"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40"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41"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42"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43"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44"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45"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46"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47"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48"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49"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50"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51"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52"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53"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54"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55"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56"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57"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58"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59"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60"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61"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62"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63"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64"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65"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66"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67"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68"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69"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70"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71"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72"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73"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74"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75"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76"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77"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78"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79"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80"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81"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82"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83"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84"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85"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86"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87"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10</xdr:col>
      <xdr:colOff>622300</xdr:colOff>
      <xdr:row>4</xdr:row>
      <xdr:rowOff>0</xdr:rowOff>
    </xdr:from>
    <xdr:ext cx="733425" cy="128904"/>
    <xdr:sp>
      <xdr:nvSpPr>
        <xdr:cNvPr id="388" name="textbox1"/>
        <xdr:cNvSpPr txBox="1"/>
      </xdr:nvSpPr>
      <xdr:spPr>
        <a:xfrm>
          <a:off x="949007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389"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390"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391"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392"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393"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394"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395"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396"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397"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398"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399"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00"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01"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02"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03"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04"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05"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06"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07"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08"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09"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10"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11"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12"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13"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14"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15"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16"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17"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18"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19"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20"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21"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22"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23"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24"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25"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26"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27"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28"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29"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30"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31"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32"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33"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34"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35"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36"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37"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38"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39"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40"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41"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42"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43"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44"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45"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46"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47"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48"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49"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50"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51"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52"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53"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54"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55"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56"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57"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58"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59"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60"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61"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62"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63"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64"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65"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66"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67"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68"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69"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70"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71"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72"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73"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74"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75"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76"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77"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78"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79"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80"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81"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82"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83"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84"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85"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86"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87"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88"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89"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90"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91"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92"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93"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94"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95"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4</xdr:col>
      <xdr:colOff>622300</xdr:colOff>
      <xdr:row>4</xdr:row>
      <xdr:rowOff>0</xdr:rowOff>
    </xdr:from>
    <xdr:ext cx="733425" cy="128904"/>
    <xdr:sp>
      <xdr:nvSpPr>
        <xdr:cNvPr id="496" name="textbox1"/>
        <xdr:cNvSpPr txBox="1"/>
      </xdr:nvSpPr>
      <xdr:spPr>
        <a:xfrm>
          <a:off x="4365625" y="19939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497"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498"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499"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00"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01"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02"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03"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04"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05"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06"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07"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08"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09"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10"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11"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12"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13"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14"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15"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16"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17"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18"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19"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20"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21"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22"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23"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24"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25"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26"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27"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28"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29"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30"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31"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9</xdr:col>
      <xdr:colOff>622300</xdr:colOff>
      <xdr:row>5</xdr:row>
      <xdr:rowOff>0</xdr:rowOff>
    </xdr:from>
    <xdr:ext cx="733425" cy="128904"/>
    <xdr:sp>
      <xdr:nvSpPr>
        <xdr:cNvPr id="532" name="textbox1"/>
        <xdr:cNvSpPr txBox="1"/>
      </xdr:nvSpPr>
      <xdr:spPr>
        <a:xfrm>
          <a:off x="88042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33"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34"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35"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36"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37"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38"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39"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40"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41"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42"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43"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44"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45"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46"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47"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48"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49"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11</xdr:col>
      <xdr:colOff>622300</xdr:colOff>
      <xdr:row>5</xdr:row>
      <xdr:rowOff>0</xdr:rowOff>
    </xdr:from>
    <xdr:ext cx="733425" cy="128904"/>
    <xdr:sp>
      <xdr:nvSpPr>
        <xdr:cNvPr id="550" name="textbox1"/>
        <xdr:cNvSpPr txBox="1"/>
      </xdr:nvSpPr>
      <xdr:spPr>
        <a:xfrm>
          <a:off x="10175875" y="2590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tabSelected="1" workbookViewId="0">
      <selection activeCell="B6" sqref="B6"/>
    </sheetView>
  </sheetViews>
  <sheetFormatPr defaultColWidth="9" defaultRowHeight="13.5"/>
  <cols>
    <col min="1" max="1" width="9" style="1"/>
    <col min="2" max="2" width="23.25" style="1" customWidth="1"/>
    <col min="3" max="3" width="7.25" style="2" customWidth="1"/>
    <col min="4" max="4" width="9.625" style="1" customWidth="1"/>
    <col min="5" max="5" width="9.125" style="1" customWidth="1"/>
    <col min="6" max="6" width="9.375" style="1" customWidth="1"/>
    <col min="7" max="7" width="9" style="1"/>
    <col min="8" max="8" width="20.75" style="1" customWidth="1"/>
    <col min="9" max="9" width="10" style="1" customWidth="1"/>
    <col min="10" max="11" width="9" style="1"/>
    <col min="12" max="12" width="42.375" style="1" customWidth="1"/>
    <col min="13" max="13" width="9" style="1"/>
    <col min="14" max="14" width="35.625" style="1" customWidth="1"/>
    <col min="15" max="16384" width="9" style="1"/>
  </cols>
  <sheetData>
    <row r="1" ht="36" customHeight="1" spans="1:14">
      <c r="A1" s="3" t="s">
        <v>0</v>
      </c>
      <c r="B1" s="3"/>
      <c r="C1" s="4"/>
      <c r="D1" s="3"/>
      <c r="E1" s="3"/>
      <c r="F1" s="3"/>
      <c r="G1" s="3"/>
      <c r="H1" s="3"/>
      <c r="I1" s="3"/>
      <c r="J1" s="19"/>
      <c r="K1" s="19"/>
      <c r="L1" s="19"/>
      <c r="M1" s="3"/>
      <c r="N1" s="3"/>
    </row>
    <row r="2" ht="39" customHeight="1" spans="1:14">
      <c r="A2" s="5" t="s">
        <v>1</v>
      </c>
      <c r="B2" s="5" t="s">
        <v>2</v>
      </c>
      <c r="C2" s="5" t="s">
        <v>3</v>
      </c>
      <c r="D2" s="5" t="s">
        <v>4</v>
      </c>
      <c r="E2" s="5" t="s">
        <v>5</v>
      </c>
      <c r="F2" s="5" t="s">
        <v>6</v>
      </c>
      <c r="G2" s="5" t="s">
        <v>7</v>
      </c>
      <c r="H2" s="5" t="s">
        <v>8</v>
      </c>
      <c r="I2" s="20" t="s">
        <v>9</v>
      </c>
      <c r="J2" s="20" t="s">
        <v>10</v>
      </c>
      <c r="K2" s="5" t="s">
        <v>11</v>
      </c>
      <c r="L2" s="5" t="s">
        <v>12</v>
      </c>
      <c r="M2" s="5" t="s">
        <v>13</v>
      </c>
      <c r="N2" s="5" t="s">
        <v>14</v>
      </c>
    </row>
    <row r="3" ht="30" customHeight="1" spans="1:14">
      <c r="A3" s="5" t="s">
        <v>15</v>
      </c>
      <c r="B3" s="5"/>
      <c r="C3" s="5"/>
      <c r="D3" s="6" t="s">
        <v>16</v>
      </c>
      <c r="E3" s="6"/>
      <c r="F3" s="6"/>
      <c r="G3" s="6"/>
      <c r="H3" s="6"/>
      <c r="I3" s="21">
        <f>SUM(I4:I9)</f>
        <v>2109</v>
      </c>
      <c r="J3" s="20"/>
      <c r="K3" s="20"/>
      <c r="L3" s="5"/>
      <c r="M3" s="5"/>
      <c r="N3" s="5"/>
    </row>
    <row r="4" ht="52" customHeight="1" spans="1:14">
      <c r="A4" s="7">
        <v>1</v>
      </c>
      <c r="B4" s="8" t="s">
        <v>17</v>
      </c>
      <c r="C4" s="9" t="s">
        <v>18</v>
      </c>
      <c r="D4" s="10" t="s">
        <v>19</v>
      </c>
      <c r="E4" s="10" t="s">
        <v>20</v>
      </c>
      <c r="F4" s="11" t="s">
        <v>21</v>
      </c>
      <c r="G4" s="10" t="s">
        <v>22</v>
      </c>
      <c r="H4" s="10" t="s">
        <v>23</v>
      </c>
      <c r="I4" s="8">
        <v>300</v>
      </c>
      <c r="J4" s="7" t="s">
        <v>24</v>
      </c>
      <c r="K4" s="7" t="s">
        <v>25</v>
      </c>
      <c r="L4" s="10" t="s">
        <v>26</v>
      </c>
      <c r="M4" s="7" t="s">
        <v>27</v>
      </c>
      <c r="N4" s="10" t="s">
        <v>28</v>
      </c>
    </row>
    <row r="5" ht="47" customHeight="1" spans="1:14">
      <c r="A5" s="7">
        <v>2</v>
      </c>
      <c r="B5" s="8" t="s">
        <v>29</v>
      </c>
      <c r="C5" s="9" t="s">
        <v>18</v>
      </c>
      <c r="D5" s="10" t="s">
        <v>19</v>
      </c>
      <c r="E5" s="12" t="s">
        <v>30</v>
      </c>
      <c r="F5" s="11" t="s">
        <v>21</v>
      </c>
      <c r="G5" s="13" t="s">
        <v>31</v>
      </c>
      <c r="H5" s="12" t="s">
        <v>32</v>
      </c>
      <c r="I5" s="8">
        <v>370</v>
      </c>
      <c r="J5" s="7" t="s">
        <v>24</v>
      </c>
      <c r="K5" s="12" t="s">
        <v>30</v>
      </c>
      <c r="L5" s="12" t="s">
        <v>33</v>
      </c>
      <c r="M5" s="7" t="s">
        <v>27</v>
      </c>
      <c r="N5" s="12" t="s">
        <v>34</v>
      </c>
    </row>
    <row r="6" ht="174" customHeight="1" spans="1:14">
      <c r="A6" s="7">
        <v>3</v>
      </c>
      <c r="B6" s="8" t="s">
        <v>35</v>
      </c>
      <c r="C6" s="14" t="s">
        <v>18</v>
      </c>
      <c r="D6" s="10" t="s">
        <v>19</v>
      </c>
      <c r="E6" s="14" t="s">
        <v>36</v>
      </c>
      <c r="F6" s="11" t="s">
        <v>21</v>
      </c>
      <c r="G6" s="14" t="s">
        <v>37</v>
      </c>
      <c r="H6" s="14" t="s">
        <v>38</v>
      </c>
      <c r="I6" s="8">
        <v>298</v>
      </c>
      <c r="J6" s="7" t="s">
        <v>24</v>
      </c>
      <c r="K6" s="14" t="s">
        <v>36</v>
      </c>
      <c r="L6" s="14" t="s">
        <v>39</v>
      </c>
      <c r="M6" s="7" t="s">
        <v>27</v>
      </c>
      <c r="N6" s="14" t="s">
        <v>40</v>
      </c>
    </row>
    <row r="7" ht="117" customHeight="1" spans="1:14">
      <c r="A7" s="7">
        <v>4</v>
      </c>
      <c r="B7" s="8" t="s">
        <v>41</v>
      </c>
      <c r="C7" s="15" t="s">
        <v>42</v>
      </c>
      <c r="D7" s="10" t="s">
        <v>19</v>
      </c>
      <c r="E7" s="15" t="s">
        <v>43</v>
      </c>
      <c r="F7" s="11" t="s">
        <v>21</v>
      </c>
      <c r="G7" s="15" t="s">
        <v>44</v>
      </c>
      <c r="H7" s="15" t="s">
        <v>45</v>
      </c>
      <c r="I7" s="8">
        <v>331</v>
      </c>
      <c r="J7" s="7" t="s">
        <v>24</v>
      </c>
      <c r="K7" s="15" t="s">
        <v>43</v>
      </c>
      <c r="L7" s="15" t="s">
        <v>46</v>
      </c>
      <c r="M7" s="7" t="s">
        <v>27</v>
      </c>
      <c r="N7" s="15" t="s">
        <v>47</v>
      </c>
    </row>
    <row r="8" ht="189" customHeight="1" spans="1:14">
      <c r="A8" s="7">
        <v>5</v>
      </c>
      <c r="B8" s="8" t="s">
        <v>48</v>
      </c>
      <c r="C8" s="10" t="s">
        <v>49</v>
      </c>
      <c r="D8" s="10" t="s">
        <v>19</v>
      </c>
      <c r="E8" s="16" t="s">
        <v>50</v>
      </c>
      <c r="F8" s="11" t="s">
        <v>21</v>
      </c>
      <c r="G8" s="9" t="s">
        <v>51</v>
      </c>
      <c r="H8" s="10" t="s">
        <v>52</v>
      </c>
      <c r="I8" s="8">
        <v>260</v>
      </c>
      <c r="J8" s="7" t="s">
        <v>24</v>
      </c>
      <c r="K8" s="16" t="s">
        <v>50</v>
      </c>
      <c r="L8" s="10" t="s">
        <v>53</v>
      </c>
      <c r="M8" s="7" t="s">
        <v>27</v>
      </c>
      <c r="N8" s="10" t="s">
        <v>54</v>
      </c>
    </row>
    <row r="9" ht="43" customHeight="1" spans="1:14">
      <c r="A9" s="7">
        <v>6</v>
      </c>
      <c r="B9" s="8" t="s">
        <v>55</v>
      </c>
      <c r="C9" s="17" t="s">
        <v>56</v>
      </c>
      <c r="D9" s="10" t="s">
        <v>19</v>
      </c>
      <c r="E9" s="18" t="s">
        <v>57</v>
      </c>
      <c r="F9" s="11" t="s">
        <v>21</v>
      </c>
      <c r="G9" s="18" t="s">
        <v>57</v>
      </c>
      <c r="H9" s="14" t="s">
        <v>58</v>
      </c>
      <c r="I9" s="8">
        <v>550</v>
      </c>
      <c r="J9" s="7" t="s">
        <v>24</v>
      </c>
      <c r="K9" s="18" t="s">
        <v>57</v>
      </c>
      <c r="L9" s="9" t="s">
        <v>59</v>
      </c>
      <c r="M9" s="7" t="s">
        <v>27</v>
      </c>
      <c r="N9" s="14" t="s">
        <v>59</v>
      </c>
    </row>
    <row r="10" ht="28" customHeight="1"/>
  </sheetData>
  <mergeCells count="2">
    <mergeCell ref="A1:N1"/>
    <mergeCell ref="A3:C3"/>
  </mergeCells>
  <conditionalFormatting sqref="E8">
    <cfRule type="duplicateValues" dxfId="0" priority="1"/>
    <cfRule type="duplicateValues" dxfId="0" priority="2"/>
  </conditionalFormatting>
  <conditionalFormatting sqref="H8">
    <cfRule type="duplicateValues" dxfId="0" priority="5"/>
    <cfRule type="duplicateValues" dxfId="0" priority="6"/>
  </conditionalFormatting>
  <conditionalFormatting sqref="K8">
    <cfRule type="duplicateValues" dxfId="0" priority="3"/>
    <cfRule type="duplicateValues" dxfId="0" priority="4"/>
  </conditionalFormatting>
  <pageMargins left="0.75" right="0.75" top="1" bottom="1" header="0.5" footer="0.5"/>
  <pageSetup paperSize="9" scale="62"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鹏</cp:lastModifiedBy>
  <dcterms:created xsi:type="dcterms:W3CDTF">2024-11-20T04:05:00Z</dcterms:created>
  <dcterms:modified xsi:type="dcterms:W3CDTF">2024-12-20T08:22:14Z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8B91598D9C234CFFBBFEA65567FD7C23_13</vt:lpwstr>
  </property>
  <property fmtid="{D5CDD505-2E9C-101B-9397-08002B2CF9AE}" pid="3" name="KSOProductBuildVer">
    <vt:lpwstr>2052-12.1.0.19302</vt:lpwstr>
  </property>
</Properties>
</file>