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<sst xmlns="http://schemas.openxmlformats.org/spreadsheetml/2006/main" count="56" uniqueCount="54">
  <si>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</si>
  <si>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12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</si>
  <si>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时间：2024年9月6日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</si>
  <si>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</si>
  <si>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</si>
  <si>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</si>
  <si>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</si>
  <si>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</si>
  <si>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</si>
  <si>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</si>
  <si>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</si>
  <si>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</si>
  <si>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</si>
  <si>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</si>
  <si>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狮子坪乡食用菌烘干一体化设备购置项目</t>
  </si>
  <si>
    <t>下庄科村</t>
  </si>
  <si>
    <t>购置空气能（或热泵）烘干机及配套设备6套</t>
  </si>
  <si>
    <t>狮子坪乡人民政府</t>
  </si>
  <si>
    <t>汤河乡汤河村民宿改造项目</t>
  </si>
  <si>
    <t>卢氏县汤河乡厚地社区</t>
  </si>
  <si>
    <t>对闲置房屋进行装修，改造精品民宿16间，对周边环境进行提升。</t>
  </si>
  <si>
    <t>汤河乡人民政府</t>
  </si>
  <si>
    <t>卢氏县官道口镇全域旅游“三化”建设基础提升工程（一期）</t>
  </si>
  <si>
    <t>将军山村、新坪村</t>
  </si>
  <si>
    <t>对将军山村寨上房屋整修；对官道口将军山村沿线道路修建安全墙；对新坪村汉东汉西进行空间整治及配套完善基础设施。</t>
  </si>
  <si>
    <t>官道口镇人民政府</t>
  </si>
  <si>
    <t>瓦窑沟乡艾草加工设备采购项目</t>
  </si>
  <si>
    <t>上河村、下河村、里坪村</t>
  </si>
  <si>
    <t>采购艾草加工电动石磨10台，石碾2台、石臼5台、大型筛网1个等设备一套；</t>
  </si>
  <si>
    <t>瓦窑沟乡人民政府</t>
  </si>
  <si>
    <t>卢氏县瓦窑沟乡2024年中央财政以工代赈项目</t>
  </si>
  <si>
    <t>古寨村、瓦窑沟村、观沟村</t>
  </si>
  <si>
    <t>建设污水管网1189米，新建防洪堤坝1113米，加宽旧桥1座，平整河道2545.4㎡。</t>
  </si>
  <si>
    <t>卢氏县2024年北关村人居环境整治项目</t>
  </si>
  <si>
    <t>北关村</t>
  </si>
  <si>
    <t>整修路面320m、埋设300双壁波纹污水管320m、检查井10个，治脏治乱30处垃圾清运500方</t>
  </si>
  <si>
    <t>城关镇人民政府</t>
  </si>
  <si>
    <t>卢氏县2024年金融帮扶贴息资金</t>
  </si>
  <si>
    <t>全县</t>
  </si>
  <si>
    <t>按照卢政办〔2021〕9号文件要求，1.建档立卡脱贫户、监测户5万元（含）以内的小额信贷按照市场报价利率全额贴息，贷款超过5万元部分不享受贴息。2.对符合条件的带贫经营主体，达到带贫标准的，按照年利率3%进行贴息。</t>
  </si>
  <si>
    <t>卢氏县金融服务中心</t>
  </si>
  <si>
    <t>卢氏县2024年香菇辣条深加工配套设施建设项目</t>
  </si>
  <si>
    <t>开发区</t>
  </si>
  <si>
    <t>新建生产车间3000平方米、仓储车间900平方米、成品检测车间600平方米，配套建设道路、供电、供气、供水、排污等设施。</t>
  </si>
  <si>
    <t>卢氏县产业集聚区发展投资有限公司</t>
  </si>
  <si>
    <t>卢氏县2024年产业集聚区农产品深加工产业园建设及配套工程项目</t>
  </si>
  <si>
    <t>卢氏县产业集聚区卢敖路与虎山路西500米</t>
  </si>
  <si>
    <t>建设内容：新建1#厂房2900㎡、挡土墙2650m³，配套建设厂区道路8000㎡、供电、供水、排污、消防等设施。</t>
  </si>
  <si>
    <t>国有卢氏林场淇河管护中心护林房改造提升项目</t>
  </si>
  <si>
    <t>狮子坪</t>
  </si>
  <si>
    <t>国有卢氏林场淇河管护中心改造提升：护林房外墙整体保温348.90㎡，真石漆334.43㎡及其他水、电配套设施维修，建设管护中心伙房82.69㎡；院内柏油铺设600㎡及其他。</t>
  </si>
  <si>
    <t>国有卢氏林场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</si>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</sst>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30" fillId="0" borderId="0" applyBorder="0"/>
    <xf numFmtId="0" fontId="31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0" borderId="0"/>
    <xf numFmtId="0" fontId="8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42" fillId="0" borderId="0"/>
    <xf numFmtId="0" fontId="31" fillId="5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45" fillId="6" borderId="1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35" borderId="22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57" borderId="24" applyNumberFormat="0" applyAlignment="0" applyProtection="0">
      <alignment vertical="center"/>
    </xf>
    <xf numFmtId="0" fontId="55" fillId="44" borderId="22" applyNumberFormat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60" fillId="5" borderId="11" applyNumberFormat="0" applyAlignment="0" applyProtection="0">
      <alignment vertical="center"/>
    </xf>
    <xf numFmtId="0" fontId="61" fillId="44" borderId="25" applyNumberFormat="0" applyAlignment="0" applyProtection="0">
      <alignment vertical="center"/>
    </xf>
    <xf numFmtId="0" fontId="28" fillId="3" borderId="7" applyNumberFormat="0" applyFont="0" applyAlignment="0" applyProtection="0">
      <alignment vertical="center"/>
    </xf>
    <xf numFmtId="0" fontId="33" fillId="40" borderId="26" applyNumberFormat="0" applyFont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116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16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11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622300</xdr:colOff>
      <xdr:row>1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4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9556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1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2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9556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3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9556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4</xdr:row>
      <xdr:rowOff>0</xdr:rowOff>
    </xdr:from>
    <xdr:ext cx="733425" cy="128904"/>
    <xdr:sp>
      <xdr:nvSpPr>
        <xdr:cNvPr id="18" name="textbox1"/>
        <xdr:cNvSpPr txBox="1"/>
      </xdr:nvSpPr>
      <xdr:spPr>
        <a:xfrm>
          <a:off x="3333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19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0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1</xdr:row>
      <xdr:rowOff>0</xdr:rowOff>
    </xdr:from>
    <xdr:ext cx="733425" cy="128904"/>
    <xdr:sp>
      <xdr:nvSpPr>
        <xdr:cNvPr id="21" name="textbox1"/>
        <xdr:cNvSpPr txBox="1"/>
      </xdr:nvSpPr>
      <xdr:spPr>
        <a:xfrm>
          <a:off x="3333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2</xdr:row>
      <xdr:rowOff>0</xdr:rowOff>
    </xdr:from>
    <xdr:ext cx="733425" cy="128904"/>
    <xdr:sp>
      <xdr:nvSpPr>
        <xdr:cNvPr id="22" name="textbox1"/>
        <xdr:cNvSpPr txBox="1"/>
      </xdr:nvSpPr>
      <xdr:spPr>
        <a:xfrm>
          <a:off x="3333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3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4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3</xdr:row>
      <xdr:rowOff>0</xdr:rowOff>
    </xdr:from>
    <xdr:ext cx="733425" cy="128904"/>
    <xdr:sp>
      <xdr:nvSpPr>
        <xdr:cNvPr id="25" name="textbox1"/>
        <xdr:cNvSpPr txBox="1"/>
      </xdr:nvSpPr>
      <xdr:spPr>
        <a:xfrm>
          <a:off x="3333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topLeftCell="A9" workbookViewId="0">
      <selection activeCell="I11" sqref="I11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6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20" t="s">
        <v>15</v>
      </c>
      <c r="D6" s="21">
        <v>149.9</v>
      </c>
      <c r="E6" s="22">
        <v>149.9</v>
      </c>
      <c r="F6" s="23"/>
      <c r="G6" s="23"/>
      <c r="H6" s="23"/>
      <c r="I6" s="20" t="s">
        <v>16</v>
      </c>
      <c r="J6" s="37" t="s">
        <v>17</v>
      </c>
    </row>
    <row r="7" customFormat="1" ht="69" customHeight="1" spans="1:10">
      <c r="A7" s="16">
        <v>2</v>
      </c>
      <c r="B7" s="24" t="s">
        <v>18</v>
      </c>
      <c r="C7" s="24" t="s">
        <v>19</v>
      </c>
      <c r="D7" s="21">
        <v>50</v>
      </c>
      <c r="E7" s="23">
        <v>50</v>
      </c>
      <c r="F7" s="23"/>
      <c r="G7" s="23"/>
      <c r="H7" s="23"/>
      <c r="I7" s="24" t="s">
        <v>20</v>
      </c>
      <c r="J7" s="37" t="s">
        <v>21</v>
      </c>
    </row>
    <row r="8" customFormat="1" ht="69" customHeight="1" spans="1:10">
      <c r="A8" s="16">
        <v>3</v>
      </c>
      <c r="B8" s="24" t="s">
        <v>22</v>
      </c>
      <c r="C8" s="24" t="s">
        <v>23</v>
      </c>
      <c r="D8" s="21">
        <v>120.16</v>
      </c>
      <c r="E8" s="22"/>
      <c r="F8" s="23"/>
      <c r="G8" s="25">
        <v>120.16</v>
      </c>
      <c r="H8" s="23"/>
      <c r="I8" s="38" t="s">
        <v>24</v>
      </c>
      <c r="J8" s="37" t="s">
        <v>25</v>
      </c>
    </row>
    <row r="9" customFormat="1" ht="69" customHeight="1" spans="1:10">
      <c r="A9" s="16">
        <v>4</v>
      </c>
      <c r="B9" s="22" t="s">
        <v>26</v>
      </c>
      <c r="C9" s="24" t="s">
        <v>27</v>
      </c>
      <c r="D9" s="21">
        <v>43.18</v>
      </c>
      <c r="E9" s="23">
        <v>43.18</v>
      </c>
      <c r="F9" s="23"/>
      <c r="G9" s="23"/>
      <c r="H9" s="23"/>
      <c r="I9" s="39" t="s">
        <v>28</v>
      </c>
      <c r="J9" s="37" t="s">
        <v>29</v>
      </c>
    </row>
    <row r="10" customFormat="1" ht="69" customHeight="1" spans="1:10">
      <c r="A10" s="16">
        <v>5</v>
      </c>
      <c r="B10" s="26" t="s">
        <v>30</v>
      </c>
      <c r="C10" s="26" t="s">
        <v>31</v>
      </c>
      <c r="D10" s="27">
        <v>400</v>
      </c>
      <c r="E10" s="28">
        <v>400</v>
      </c>
      <c r="F10" s="28"/>
      <c r="G10" s="28"/>
      <c r="H10" s="28"/>
      <c r="I10" s="26" t="s">
        <v>32</v>
      </c>
      <c r="J10" s="37" t="s">
        <v>29</v>
      </c>
    </row>
    <row r="11" customFormat="1" ht="69" customHeight="1" spans="1:10">
      <c r="A11" s="16">
        <v>6</v>
      </c>
      <c r="B11" s="29" t="s">
        <v>33</v>
      </c>
      <c r="C11" s="29" t="s">
        <v>34</v>
      </c>
      <c r="D11" s="27">
        <v>36</v>
      </c>
      <c r="E11" s="28">
        <v>36</v>
      </c>
      <c r="F11" s="28"/>
      <c r="G11" s="28"/>
      <c r="H11" s="28"/>
      <c r="I11" s="40" t="s">
        <v>35</v>
      </c>
      <c r="J11" s="37" t="s">
        <v>36</v>
      </c>
    </row>
    <row r="12" customFormat="1" ht="69" customHeight="1" spans="1:10">
      <c r="A12" s="16">
        <v>7</v>
      </c>
      <c r="B12" s="24" t="s">
        <v>37</v>
      </c>
      <c r="C12" s="30" t="s">
        <v>38</v>
      </c>
      <c r="D12" s="27">
        <v>368.03</v>
      </c>
      <c r="E12" s="24">
        <v>368.03</v>
      </c>
      <c r="F12" s="31"/>
      <c r="G12" s="31"/>
      <c r="H12" s="31"/>
      <c r="I12" s="41" t="s">
        <v>39</v>
      </c>
      <c r="J12" s="37" t="s">
        <v>40</v>
      </c>
    </row>
    <row r="13" customFormat="1" ht="69" customHeight="1" spans="1:10">
      <c r="A13" s="16">
        <v>8</v>
      </c>
      <c r="B13" s="25" t="s">
        <v>41</v>
      </c>
      <c r="C13" s="24" t="s">
        <v>42</v>
      </c>
      <c r="D13" s="21">
        <v>229</v>
      </c>
      <c r="E13" s="24">
        <v>229</v>
      </c>
      <c r="F13" s="27"/>
      <c r="G13" s="27"/>
      <c r="H13" s="27"/>
      <c r="I13" s="24" t="s">
        <v>43</v>
      </c>
      <c r="J13" s="37" t="s">
        <v>44</v>
      </c>
    </row>
    <row r="14" customFormat="1" ht="69" customHeight="1" spans="1:10">
      <c r="A14" s="16">
        <v>9</v>
      </c>
      <c r="B14" s="25" t="s">
        <v>45</v>
      </c>
      <c r="C14" s="24" t="s">
        <v>46</v>
      </c>
      <c r="D14" s="21">
        <v>509</v>
      </c>
      <c r="E14" s="24">
        <v>509</v>
      </c>
      <c r="F14" s="27"/>
      <c r="G14" s="27"/>
      <c r="H14" s="27"/>
      <c r="I14" s="38" t="s">
        <v>47</v>
      </c>
      <c r="J14" s="37" t="s">
        <v>44</v>
      </c>
    </row>
    <row r="15" customFormat="1" ht="69" customHeight="1" spans="1:10">
      <c r="A15" s="16">
        <v>10</v>
      </c>
      <c r="B15" s="24" t="s">
        <v>48</v>
      </c>
      <c r="C15" s="20" t="s">
        <v>49</v>
      </c>
      <c r="D15" s="21">
        <v>62</v>
      </c>
      <c r="E15" s="27">
        <v>62</v>
      </c>
      <c r="F15" s="27"/>
      <c r="G15" s="27"/>
      <c r="H15" s="27"/>
      <c r="I15" s="42" t="s">
        <v>50</v>
      </c>
      <c r="J15" s="37" t="s">
        <v>51</v>
      </c>
    </row>
    <row r="16" s="1" customFormat="1" ht="33" customHeight="1" spans="1:10">
      <c r="A16" s="32" t="s">
        <v>52</v>
      </c>
      <c r="B16" s="33"/>
      <c r="C16" s="34"/>
      <c r="D16" s="35">
        <f>SUM(D6:D15)</f>
        <v>1967.27</v>
      </c>
      <c r="E16" s="35">
        <f>SUM(E6:E15)</f>
        <v>1847.11</v>
      </c>
      <c r="F16" s="35">
        <f>SUM(F6:F15)</f>
        <v>0</v>
      </c>
      <c r="G16" s="35">
        <f>SUM(G6:G15)</f>
        <v>120.16</v>
      </c>
      <c r="H16" s="35">
        <f>SUM(H6:H15)</f>
        <v>0</v>
      </c>
      <c r="I16" s="43"/>
      <c r="J16" s="35"/>
    </row>
    <row r="17" spans="1:10">
      <c r="A17" s="5" t="s">
        <v>53</v>
      </c>
      <c r="B17" s="5"/>
      <c r="C17" s="3"/>
      <c r="D17" s="5"/>
      <c r="E17" s="5"/>
      <c r="F17" s="5"/>
      <c r="G17" s="5"/>
      <c r="H17" s="5"/>
      <c r="J17" s="5"/>
    </row>
    <row r="18" spans="1:10">
      <c r="A18" s="5"/>
      <c r="B18" s="5"/>
      <c r="C18" s="3"/>
      <c r="D18" s="5"/>
      <c r="E18" s="5"/>
      <c r="F18" s="5"/>
      <c r="G18" s="5"/>
      <c r="H18" s="5"/>
      <c r="J18" s="5"/>
    </row>
  </sheetData>
  <mergeCells count="10">
    <mergeCell ref="A2:J2"/>
    <mergeCell ref="A3:J3"/>
    <mergeCell ref="D4:H4"/>
    <mergeCell ref="A16:B16"/>
    <mergeCell ref="A4:A5"/>
    <mergeCell ref="B4:B5"/>
    <mergeCell ref="C4:C5"/>
    <mergeCell ref="I4:I5"/>
    <mergeCell ref="J4:J5"/>
    <mergeCell ref="A17:J18"/>
  </mergeCells>
  <conditionalFormatting sqref="C12">
    <cfRule type="duplicateValues" dxfId="0" priority="2"/>
  </conditionalFormatting>
  <conditionalFormatting sqref="I12">
    <cfRule type="duplicateValues" dxfId="0" priority="1"/>
  </conditionalFormatting>
  <conditionalFormatting sqref="C13 C14 C15">
    <cfRule type="duplicateValues" dxfId="0" priority="3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