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<sst xmlns="http://schemas.openxmlformats.org/spreadsheetml/2006/main" count="52" uniqueCount="47">
  <si>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</si>
  <si>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10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</si>
  <si>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时间：2024年7月29日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</si>
  <si>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</si>
  <si>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</si>
  <si>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</si>
  <si>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</si>
  <si>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</si>
  <si>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</si>
  <si>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</si>
  <si>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</si>
  <si>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</si>
  <si>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</si>
  <si>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</si>
  <si>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官道口镇特色水果产业园果品深加工车间建设项目</t>
  </si>
  <si>
    <t>将军山村</t>
  </si>
  <si>
    <t>建设果品深加工钢构车间一座，占地约2200㎡，并配套水、电等基础设施</t>
  </si>
  <si>
    <t>官道口镇人民政府</t>
  </si>
  <si>
    <t>卢氏县2024年朱阳关镇鹳河水乡民俗集群项目（一期）</t>
  </si>
  <si>
    <t>河南村</t>
  </si>
  <si>
    <t>沿老鹳河周边对成片闲置的房屋进行提升改造，配套水、电、路基础设施</t>
  </si>
  <si>
    <t>朱阳关镇人民政府</t>
  </si>
  <si>
    <t>卢氏县2024年东明镇北苏村人居环境综合整治项目</t>
  </si>
  <si>
    <t>北苏村</t>
  </si>
  <si>
    <t>1、场地平整硬化4000㎡，排水渠200米，2、建设简易污水处理配套设施，新建隔离带800米，挡墙200米，3、公共空间等人居环境治理。</t>
  </si>
  <si>
    <t>东明镇人民政府</t>
  </si>
  <si>
    <t>卢氏县2024年技能培训项目</t>
  </si>
  <si>
    <t>全县</t>
  </si>
  <si>
    <t>根据“人人持证、技能河南”建设工作要求，2024年针对市场需求、产业发展需求、劳动力需求等开展技能培训10000余人。</t>
  </si>
  <si>
    <t>卢氏县人力资源和社会保障局</t>
  </si>
  <si>
    <t>卢氏县2023年1万亩高标准农田建设项目</t>
  </si>
  <si>
    <t>杜关、东明、范里、文峪</t>
  </si>
  <si>
    <t>该项目涉及杜关、东明、范里、文峪4个乡镇，建设高标准农田面积10000亩，新建大口井、管理房、拦河坝、田间管道、减压阀、排气阀、出水口、田间生产路、地埋低压线，并配套智能控制系统</t>
  </si>
  <si>
    <t>卢氏县农业农村局</t>
  </si>
  <si>
    <t>卢氏县2024年珍稀食用菌生产基地设备采购项目</t>
  </si>
  <si>
    <t>横涧乡代家村</t>
  </si>
  <si>
    <t>菌菇专用空气净化系统1套、前培养车间新风环境净化系统1套、后培养车间新风环境净化系统1套、出菇车间新风环境净化系统1套，智能环境温控系统1套、全自动拌料装袋成套设备1套，实验室检测仪器设备1套、智能采收传送设备1套、包装烘干设备等</t>
  </si>
  <si>
    <t>卢氏县国有资本投资运营有限公司</t>
  </si>
  <si>
    <t>卢氏县林业局2023年省级森林抚育劳务带贫项目</t>
  </si>
  <si>
    <t>杜关、范里、官坡、横涧、木桐、狮子坪双槐树双龙湾瓦窑沟五里川徐家湾朱阳关</t>
  </si>
  <si>
    <t>在有关乡镇实施国家森林抚育11.5万亩、国有卢氏林场延期1万亩，共12.5万亩。抚育中优先安排享受政策脱贫户、监测户承担抚育劳务，规定森林抚育劳务每人每天不低于120元，森林抚育项目支付给享受政策脱贫户、监测户的劳务费不能低于项目资金的20%，即每亩付给脱贫户、监测户的抚育劳务工资不能低于40元,全县增加脱贫户、监测户收入500万元以上。</t>
  </si>
  <si>
    <t>卢氏县林业局</t>
  </si>
  <si>
    <t>卢氏县2024年驻村工作队、第一书记驻村工作经费</t>
  </si>
  <si>
    <t>用于各乡镇驻村工作队、第一书记工作经费</t>
  </si>
  <si>
    <t>各乡（镇)人民政府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</si>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</sst>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116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2" xfId="11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622300</xdr:colOff>
      <xdr:row>1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4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9556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1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2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9556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3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9556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4</xdr:row>
      <xdr:rowOff>0</xdr:rowOff>
    </xdr:from>
    <xdr:ext cx="733425" cy="128904"/>
    <xdr:sp>
      <xdr:nvSpPr>
        <xdr:cNvPr id="18" name="textbox1"/>
        <xdr:cNvSpPr txBox="1"/>
      </xdr:nvSpPr>
      <xdr:spPr>
        <a:xfrm>
          <a:off x="3333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19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0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1</xdr:row>
      <xdr:rowOff>0</xdr:rowOff>
    </xdr:from>
    <xdr:ext cx="733425" cy="128904"/>
    <xdr:sp>
      <xdr:nvSpPr>
        <xdr:cNvPr id="21" name="textbox1"/>
        <xdr:cNvSpPr txBox="1"/>
      </xdr:nvSpPr>
      <xdr:spPr>
        <a:xfrm>
          <a:off x="3333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2</xdr:row>
      <xdr:rowOff>0</xdr:rowOff>
    </xdr:from>
    <xdr:ext cx="733425" cy="128904"/>
    <xdr:sp>
      <xdr:nvSpPr>
        <xdr:cNvPr id="22" name="textbox1"/>
        <xdr:cNvSpPr txBox="1"/>
      </xdr:nvSpPr>
      <xdr:spPr>
        <a:xfrm>
          <a:off x="3333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3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4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3</xdr:row>
      <xdr:rowOff>0</xdr:rowOff>
    </xdr:from>
    <xdr:ext cx="733425" cy="128904"/>
    <xdr:sp>
      <xdr:nvSpPr>
        <xdr:cNvPr id="25" name="textbox1"/>
        <xdr:cNvSpPr txBox="1"/>
      </xdr:nvSpPr>
      <xdr:spPr>
        <a:xfrm>
          <a:off x="3333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F14" sqref="F14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3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20" t="s">
        <v>15</v>
      </c>
      <c r="D6" s="21">
        <v>67.55</v>
      </c>
      <c r="E6" s="20">
        <v>67.55</v>
      </c>
      <c r="F6" s="22"/>
      <c r="G6" s="22"/>
      <c r="H6" s="22"/>
      <c r="I6" s="34" t="s">
        <v>16</v>
      </c>
      <c r="J6" s="35" t="s">
        <v>17</v>
      </c>
    </row>
    <row r="7" customFormat="1" ht="69" customHeight="1" spans="1:10">
      <c r="A7" s="16">
        <v>2</v>
      </c>
      <c r="B7" s="19" t="s">
        <v>18</v>
      </c>
      <c r="C7" s="20" t="s">
        <v>19</v>
      </c>
      <c r="D7" s="21">
        <v>64.5</v>
      </c>
      <c r="E7" s="19">
        <v>64.5</v>
      </c>
      <c r="F7" s="22"/>
      <c r="G7" s="22"/>
      <c r="H7" s="22"/>
      <c r="I7" s="34" t="s">
        <v>20</v>
      </c>
      <c r="J7" s="35" t="s">
        <v>21</v>
      </c>
    </row>
    <row r="8" customFormat="1" ht="69" customHeight="1" spans="1:10">
      <c r="A8" s="16">
        <v>3</v>
      </c>
      <c r="B8" s="19" t="s">
        <v>22</v>
      </c>
      <c r="C8" s="23" t="s">
        <v>23</v>
      </c>
      <c r="D8" s="21">
        <v>85.2</v>
      </c>
      <c r="E8" s="22">
        <v>85.2</v>
      </c>
      <c r="F8" s="22"/>
      <c r="G8" s="22"/>
      <c r="H8" s="22"/>
      <c r="I8" s="36" t="s">
        <v>24</v>
      </c>
      <c r="J8" s="35" t="s">
        <v>25</v>
      </c>
    </row>
    <row r="9" customFormat="1" ht="69" customHeight="1" spans="1:10">
      <c r="A9" s="16">
        <v>4</v>
      </c>
      <c r="B9" s="19" t="s">
        <v>26</v>
      </c>
      <c r="C9" s="24" t="s">
        <v>27</v>
      </c>
      <c r="D9" s="21">
        <v>300.539</v>
      </c>
      <c r="E9" s="20">
        <v>300.539</v>
      </c>
      <c r="F9" s="25"/>
      <c r="G9" s="26"/>
      <c r="H9" s="26"/>
      <c r="I9" s="37" t="s">
        <v>28</v>
      </c>
      <c r="J9" s="35" t="s">
        <v>29</v>
      </c>
    </row>
    <row r="10" customFormat="1" ht="69" customHeight="1" spans="1:10">
      <c r="A10" s="16">
        <v>5</v>
      </c>
      <c r="B10" s="19" t="s">
        <v>30</v>
      </c>
      <c r="C10" s="27" t="s">
        <v>31</v>
      </c>
      <c r="D10" s="21">
        <v>479.02</v>
      </c>
      <c r="E10" s="20">
        <v>479.02</v>
      </c>
      <c r="F10" s="20"/>
      <c r="G10" s="20"/>
      <c r="H10" s="25"/>
      <c r="I10" s="38" t="s">
        <v>32</v>
      </c>
      <c r="J10" s="35" t="s">
        <v>33</v>
      </c>
    </row>
    <row r="11" customFormat="1" ht="75" customHeight="1" spans="1:10">
      <c r="A11" s="16">
        <v>6</v>
      </c>
      <c r="B11" s="19" t="s">
        <v>34</v>
      </c>
      <c r="C11" s="20" t="s">
        <v>35</v>
      </c>
      <c r="D11" s="21">
        <v>1109</v>
      </c>
      <c r="E11" s="25">
        <v>1109</v>
      </c>
      <c r="F11" s="25"/>
      <c r="G11" s="25"/>
      <c r="H11" s="25"/>
      <c r="I11" s="20" t="s">
        <v>36</v>
      </c>
      <c r="J11" s="20" t="s">
        <v>37</v>
      </c>
    </row>
    <row r="12" customFormat="1" ht="99" customHeight="1" spans="1:10">
      <c r="A12" s="16">
        <v>7</v>
      </c>
      <c r="B12" s="19" t="s">
        <v>38</v>
      </c>
      <c r="C12" s="28" t="s">
        <v>39</v>
      </c>
      <c r="D12" s="21">
        <v>684.58</v>
      </c>
      <c r="E12" s="20"/>
      <c r="F12" s="20">
        <v>684.58</v>
      </c>
      <c r="G12" s="25"/>
      <c r="H12" s="25"/>
      <c r="I12" s="20" t="s">
        <v>40</v>
      </c>
      <c r="J12" s="35" t="s">
        <v>41</v>
      </c>
    </row>
    <row r="13" customFormat="1" ht="69" customHeight="1" spans="1:10">
      <c r="A13" s="16">
        <v>8</v>
      </c>
      <c r="B13" s="19" t="s">
        <v>42</v>
      </c>
      <c r="C13" s="28" t="s">
        <v>27</v>
      </c>
      <c r="D13" s="21">
        <v>73.75</v>
      </c>
      <c r="E13" s="25"/>
      <c r="F13" s="25"/>
      <c r="G13" s="25"/>
      <c r="H13" s="25">
        <v>73.75</v>
      </c>
      <c r="I13" s="20" t="s">
        <v>43</v>
      </c>
      <c r="J13" s="20" t="s">
        <v>44</v>
      </c>
    </row>
    <row r="14" customFormat="1" ht="69" customHeight="1" spans="1:10">
      <c r="A14" s="16">
        <v>9</v>
      </c>
      <c r="B14" s="19" t="s">
        <v>42</v>
      </c>
      <c r="C14" s="24" t="s">
        <v>27</v>
      </c>
      <c r="D14" s="21">
        <v>91.975</v>
      </c>
      <c r="E14" s="25"/>
      <c r="F14" s="25"/>
      <c r="G14" s="25"/>
      <c r="H14" s="25">
        <v>91.975</v>
      </c>
      <c r="I14" s="20" t="s">
        <v>43</v>
      </c>
      <c r="J14" s="20" t="s">
        <v>44</v>
      </c>
    </row>
    <row r="15" s="1" customFormat="1" ht="33" customHeight="1" spans="1:10">
      <c r="A15" s="29" t="s">
        <v>45</v>
      </c>
      <c r="B15" s="30"/>
      <c r="C15" s="31"/>
      <c r="D15" s="32">
        <f>SUM(D6:D14)</f>
        <v>2956.114</v>
      </c>
      <c r="E15" s="32">
        <f>SUM(E6:E14)</f>
        <v>2105.809</v>
      </c>
      <c r="F15" s="32">
        <f>SUM(F6:F14)</f>
        <v>684.58</v>
      </c>
      <c r="G15" s="32">
        <f>SUM(G6:G14)</f>
        <v>0</v>
      </c>
      <c r="H15" s="32">
        <f>SUM(H6:H14)</f>
        <v>165.725</v>
      </c>
      <c r="I15" s="39"/>
      <c r="J15" s="32"/>
    </row>
    <row r="16" spans="1:10">
      <c r="A16" s="5" t="s">
        <v>46</v>
      </c>
      <c r="B16" s="5"/>
      <c r="C16" s="3"/>
      <c r="D16" s="5"/>
      <c r="E16" s="5"/>
      <c r="F16" s="5"/>
      <c r="G16" s="5"/>
      <c r="H16" s="5"/>
      <c r="J16" s="5"/>
    </row>
    <row r="17" spans="1:10">
      <c r="A17" s="5"/>
      <c r="B17" s="5"/>
      <c r="C17" s="3"/>
      <c r="D17" s="5"/>
      <c r="E17" s="5"/>
      <c r="F17" s="5"/>
      <c r="G17" s="5"/>
      <c r="H17" s="5"/>
      <c r="J17" s="5"/>
    </row>
  </sheetData>
  <mergeCells count="10">
    <mergeCell ref="A2:J2"/>
    <mergeCell ref="A3:J3"/>
    <mergeCell ref="D4:H4"/>
    <mergeCell ref="A15:B15"/>
    <mergeCell ref="A4:A5"/>
    <mergeCell ref="B4:B5"/>
    <mergeCell ref="C4:C5"/>
    <mergeCell ref="I4:I5"/>
    <mergeCell ref="J4:J5"/>
    <mergeCell ref="A16:J17"/>
  </mergeCells>
  <conditionalFormatting sqref="C9">
    <cfRule type="duplicateValues" dxfId="0" priority="2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1"/>
  </conditionalFormatting>
  <conditionalFormatting sqref="C14">
    <cfRule type="duplicateValues" dxfId="0" priority="6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