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1"/>
  </bookViews>
  <sheets>
    <sheet name="Sheet1" sheetId="5" r:id="rId1"/>
    <sheet name="菌棒奖补（第一批)" sheetId="4" r:id="rId2"/>
  </sheets>
  <definedNames>
    <definedName name="_xlnm._FilterDatabase" localSheetId="1" hidden="1">'菌棒奖补（第一批)'!$A$3:$C$4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<sst xmlns="http://schemas.openxmlformats.org/spreadsheetml/2006/main" count="67" uniqueCount="57">
  <si>
    <t>公 司</t>
  </si>
  <si>
    <t>上棒棚数（个）</t>
  </si>
  <si>
    <t>上棒数量（棒）</t>
  </si>
  <si>
    <t>奖补资金（元）</t>
  </si>
  <si>
    <t>金海</t>
  </si>
  <si>
    <t>信念</t>
  </si>
  <si>
    <t>乡镇</t>
  </si>
  <si>
    <t xml:space="preserve">基地名称 </t>
  </si>
  <si>
    <r>
      <rPr>
        <b/>
        <sz val="10"/>
        <color theme="1"/>
        <rFont val="宋体"/>
        <charset val="134"/>
      </rPr>
      <t>上棒大棚数量</t>
    </r>
    <r>
      <rPr>
        <b/>
        <sz val="9"/>
        <color theme="1"/>
        <rFont val="宋体"/>
        <charset val="134"/>
      </rPr>
      <t>（个）</t>
    </r>
  </si>
  <si>
    <t>认定奖补菌棒数量（棒）</t>
  </si>
  <si>
    <r>
      <rPr>
        <b/>
        <sz val="10"/>
        <color theme="1"/>
        <rFont val="宋体"/>
        <charset val="134"/>
      </rPr>
      <t xml:space="preserve">奖补标准 </t>
    </r>
    <r>
      <rPr>
        <b/>
        <sz val="9"/>
        <color theme="1"/>
        <rFont val="宋体"/>
        <charset val="134"/>
      </rPr>
      <t>（元∕棒）</t>
    </r>
  </si>
  <si>
    <t>乡 镇</t>
  </si>
  <si>
    <t>基地名称∕所在行政村</t>
  </si>
  <si>
    <t>潘河乡</t>
  </si>
  <si>
    <t>前河食用菌基地</t>
  </si>
  <si>
    <t>上川食用菌基地</t>
  </si>
  <si>
    <t>下河食用菌基地</t>
  </si>
  <si>
    <t>双龙湾镇</t>
  </si>
  <si>
    <t>龙驹、马家湾、磨口食用菌基地</t>
  </si>
  <si>
    <t>横涧乡</t>
  </si>
  <si>
    <t>寺上村食用菌基地</t>
  </si>
  <si>
    <t>文峪乡</t>
  </si>
  <si>
    <t>文峪村</t>
  </si>
  <si>
    <t>营子村食用菌基地</t>
  </si>
  <si>
    <t>徐家湾乡</t>
  </si>
  <si>
    <t>徐家湾食用菌基地</t>
  </si>
  <si>
    <t>代家村食用菌基地</t>
  </si>
  <si>
    <t>朱阳关镇</t>
  </si>
  <si>
    <t>朱阳关村食用菌          基地</t>
  </si>
  <si>
    <t>麻家湾村食用菌基地</t>
  </si>
  <si>
    <t>五里川镇</t>
  </si>
  <si>
    <t>温口食用菌基地</t>
  </si>
  <si>
    <t>合 计</t>
  </si>
  <si>
    <t>范里镇</t>
  </si>
  <si>
    <t>何窑食用菌基地</t>
  </si>
  <si>
    <t>新庄食用菌基地</t>
  </si>
  <si>
    <t>庙子食用菌基地</t>
  </si>
  <si>
    <t>杜关镇</t>
  </si>
  <si>
    <t>民湾食用菌基地</t>
  </si>
  <si>
    <t>官坡镇</t>
  </si>
  <si>
    <t>河北食用菌基地</t>
  </si>
  <si>
    <t>竹园食用菌基地</t>
  </si>
  <si>
    <t>沟口村</t>
  </si>
  <si>
    <t>沙河乡</t>
  </si>
  <si>
    <t>张家食用菌基地</t>
  </si>
  <si>
    <t>东明镇</t>
  </si>
  <si>
    <t>涧北食用菌基地</t>
  </si>
  <si>
    <t>后河食用菌基地</t>
  </si>
  <si>
    <t>附件</t>
  </si>
  <si>
    <t>卢氏县2023年产业振兴奖补项目（7--9月菌棒加工销售奖补）</t>
  </si>
  <si>
    <t>序号</t>
  </si>
  <si>
    <t>奖补主体</t>
  </si>
  <si>
    <t>认定菌棒加工销售数量        （万棒）</t>
  </si>
  <si>
    <t>奖补标准       （元∕棒）</t>
  </si>
  <si>
    <t>备注</t>
  </si>
  <si>
    <t>河南金海生物科技有限公司</t>
  </si>
  <si>
    <t>2023年7--9月加工销售菌棒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</si>
</sst>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1"/>
      <color theme="1"/>
      <name val="黑体"/>
      <charset val="134"/>
    </font>
    <font>
      <sz val="10"/>
      <color theme="1"/>
      <name val="Tahoma"/>
      <charset val="134"/>
    </font>
    <font>
      <b/>
      <sz val="11"/>
      <color theme="1"/>
      <name val="宋体"/>
      <charset val="134"/>
    </font>
    <font>
      <b/>
      <sz val="10"/>
      <color theme="1"/>
      <name val="Tahoma"/>
      <charset val="134"/>
    </font>
    <font>
      <sz val="18"/>
      <color theme="1"/>
      <name val="方正大标宋简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Tahoma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5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/>
    <xf numFmtId="0" fontId="44" fillId="34" borderId="13" applyNumberFormat="0" applyAlignment="0" applyProtection="0">
      <alignment vertical="center"/>
    </xf>
    <xf numFmtId="0" fontId="0" fillId="0" borderId="0"/>
    <xf numFmtId="0" fontId="22" fillId="0" borderId="0">
      <alignment vertical="center"/>
    </xf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0" fontId="14" fillId="2" borderId="1" xfId="5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8" fillId="2" borderId="1" xfId="5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 wrapText="1"/>
    </xf>
    <xf numFmtId="0" fontId="18" fillId="0" borderId="1" xfId="5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7 2" xfId="49"/>
    <cellStyle name="常规 3 3 5 2 4 2 2 3" xfId="50"/>
    <cellStyle name="常规 11 3 7" xfId="51"/>
    <cellStyle name="检查单元格 2 3 13" xfId="52"/>
    <cellStyle name="常规 2" xfId="53"/>
    <cellStyle name="常规 2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C1" workbookViewId="0">
      <selection activeCell="M28" sqref="M28"/>
    </sheetView>
  </sheetViews>
  <sheetFormatPr defaultColWidth="9" defaultRowHeight="13.8"/>
  <cols>
    <col min="1" max="1" width="10.3333333333333" customWidth="1"/>
    <col min="2" max="2" width="17.3333333333333" customWidth="1"/>
    <col min="3" max="3" width="11.75" customWidth="1"/>
    <col min="4" max="4" width="12.5833333333333" customWidth="1"/>
    <col min="5" max="5" width="10.75" customWidth="1"/>
    <col min="6" max="6" width="13.75" customWidth="1"/>
    <col min="7" max="7" width="15.1666666666667" customWidth="1"/>
    <col min="8" max="8" width="9.66666666666667" customWidth="1"/>
    <col min="9" max="9" width="19.8333333333333" customWidth="1"/>
    <col min="11" max="11" width="12.75" customWidth="1"/>
    <col min="12" max="12" width="11.4166666666667" customWidth="1"/>
    <col min="13" max="13" width="11.5833333333333" customWidth="1"/>
  </cols>
  <sheetData>
    <row r="1" ht="35" customHeight="1" spans="1:4">
      <c r="A1" s="16" t="s">
        <v>0</v>
      </c>
      <c r="B1" s="17" t="s">
        <v>1</v>
      </c>
      <c r="C1" s="17" t="s">
        <v>2</v>
      </c>
      <c r="D1" s="17" t="s">
        <v>3</v>
      </c>
    </row>
    <row r="2" ht="35" customHeight="1" spans="1:4">
      <c r="A2" s="18" t="s">
        <v>4</v>
      </c>
      <c r="B2" s="19">
        <v>235</v>
      </c>
      <c r="C2" s="20">
        <v>4603895</v>
      </c>
      <c r="D2" s="21">
        <v>920779</v>
      </c>
    </row>
    <row r="3" ht="35" customHeight="1" spans="1:4">
      <c r="A3" s="18" t="s">
        <v>5</v>
      </c>
      <c r="B3" s="19">
        <v>962</v>
      </c>
      <c r="C3" s="21">
        <f>SUM(K9:K24)</f>
        <v>9631068</v>
      </c>
      <c r="D3" s="21">
        <f>SUM(M9:M24)</f>
        <v>1997117.6</v>
      </c>
    </row>
    <row r="7" ht="35.5" customHeight="1" spans="2:9">
      <c r="B7" s="22" t="s">
        <v>4</v>
      </c>
      <c r="I7" s="22" t="s">
        <v>5</v>
      </c>
    </row>
    <row r="8" ht="34.8" spans="1:13">
      <c r="A8" s="18" t="s">
        <v>6</v>
      </c>
      <c r="B8" s="23" t="s">
        <v>7</v>
      </c>
      <c r="C8" s="24" t="s">
        <v>8</v>
      </c>
      <c r="D8" s="25" t="s">
        <v>9</v>
      </c>
      <c r="E8" s="25" t="s">
        <v>10</v>
      </c>
      <c r="F8" s="26" t="s">
        <v>3</v>
      </c>
      <c r="G8" s="27"/>
      <c r="H8" s="16" t="s">
        <v>11</v>
      </c>
      <c r="I8" s="23" t="s">
        <v>12</v>
      </c>
      <c r="J8" s="40" t="s">
        <v>8</v>
      </c>
      <c r="K8" s="41" t="s">
        <v>9</v>
      </c>
      <c r="L8" s="41" t="s">
        <v>10</v>
      </c>
      <c r="M8" s="42" t="s">
        <v>3</v>
      </c>
    </row>
    <row r="9" ht="28" customHeight="1" spans="1:13">
      <c r="A9" s="18" t="s">
        <v>13</v>
      </c>
      <c r="B9" s="28" t="s">
        <v>14</v>
      </c>
      <c r="C9" s="29">
        <v>22</v>
      </c>
      <c r="D9" s="20">
        <v>206309</v>
      </c>
      <c r="E9" s="30">
        <v>0.2</v>
      </c>
      <c r="F9" s="20">
        <v>41261.8</v>
      </c>
      <c r="G9" s="31"/>
      <c r="H9" s="32" t="s">
        <v>13</v>
      </c>
      <c r="I9" s="28" t="s">
        <v>15</v>
      </c>
      <c r="J9" s="43">
        <v>55</v>
      </c>
      <c r="K9" s="43">
        <v>562808</v>
      </c>
      <c r="L9" s="44">
        <v>0.2</v>
      </c>
      <c r="M9" s="45">
        <v>112561.6</v>
      </c>
    </row>
    <row r="10" ht="28" customHeight="1" spans="1:13">
      <c r="A10" s="21"/>
      <c r="B10" s="28" t="s">
        <v>16</v>
      </c>
      <c r="C10" s="29">
        <v>57</v>
      </c>
      <c r="D10" s="20">
        <v>621767</v>
      </c>
      <c r="E10" s="30">
        <v>0.2</v>
      </c>
      <c r="F10" s="20">
        <v>124353.4</v>
      </c>
      <c r="G10" s="31"/>
      <c r="H10" s="32" t="s">
        <v>17</v>
      </c>
      <c r="I10" s="46" t="s">
        <v>18</v>
      </c>
      <c r="J10" s="47">
        <v>74</v>
      </c>
      <c r="K10" s="47">
        <v>672780</v>
      </c>
      <c r="L10" s="48">
        <v>0.2</v>
      </c>
      <c r="M10" s="49">
        <v>134556</v>
      </c>
    </row>
    <row r="11" ht="28" customHeight="1" spans="1:13">
      <c r="A11" s="18" t="s">
        <v>19</v>
      </c>
      <c r="B11" s="28" t="s">
        <v>20</v>
      </c>
      <c r="C11" s="29">
        <v>24</v>
      </c>
      <c r="D11" s="20">
        <v>545361</v>
      </c>
      <c r="E11" s="30">
        <v>0.2</v>
      </c>
      <c r="F11" s="20">
        <v>109072.2</v>
      </c>
      <c r="G11" s="31"/>
      <c r="H11" s="32" t="s">
        <v>21</v>
      </c>
      <c r="I11" s="28" t="s">
        <v>22</v>
      </c>
      <c r="J11" s="43">
        <v>40</v>
      </c>
      <c r="K11" s="45">
        <v>460920</v>
      </c>
      <c r="L11" s="44">
        <v>0.2</v>
      </c>
      <c r="M11" s="45">
        <v>92184</v>
      </c>
    </row>
    <row r="12" ht="28" customHeight="1" spans="1:13">
      <c r="A12" s="21"/>
      <c r="B12" s="28" t="s">
        <v>23</v>
      </c>
      <c r="C12" s="29">
        <v>43</v>
      </c>
      <c r="D12" s="20">
        <v>1135030</v>
      </c>
      <c r="E12" s="30">
        <v>0.2</v>
      </c>
      <c r="F12" s="20">
        <v>227006</v>
      </c>
      <c r="G12" s="31"/>
      <c r="H12" s="32" t="s">
        <v>24</v>
      </c>
      <c r="I12" s="28" t="s">
        <v>25</v>
      </c>
      <c r="J12" s="43">
        <v>44</v>
      </c>
      <c r="K12" s="43">
        <v>415900</v>
      </c>
      <c r="L12" s="44">
        <v>0.2</v>
      </c>
      <c r="M12" s="45">
        <v>137380</v>
      </c>
    </row>
    <row r="13" ht="28" customHeight="1" spans="1:13">
      <c r="A13" s="21"/>
      <c r="B13" s="28" t="s">
        <v>26</v>
      </c>
      <c r="C13" s="29">
        <v>59</v>
      </c>
      <c r="D13" s="20">
        <v>1309981</v>
      </c>
      <c r="E13" s="30">
        <v>0.2</v>
      </c>
      <c r="F13" s="20">
        <v>261996.2</v>
      </c>
      <c r="G13" s="31"/>
      <c r="H13" s="32" t="s">
        <v>27</v>
      </c>
      <c r="I13" s="28" t="s">
        <v>28</v>
      </c>
      <c r="J13" s="43">
        <v>66</v>
      </c>
      <c r="K13" s="43">
        <v>427020</v>
      </c>
      <c r="L13" s="44">
        <v>0.2</v>
      </c>
      <c r="M13" s="45">
        <v>102108</v>
      </c>
    </row>
    <row r="14" ht="28" customHeight="1" spans="1:13">
      <c r="A14" s="18" t="s">
        <v>21</v>
      </c>
      <c r="B14" s="28" t="s">
        <v>29</v>
      </c>
      <c r="C14" s="29">
        <v>30</v>
      </c>
      <c r="D14" s="20">
        <v>785447</v>
      </c>
      <c r="E14" s="30">
        <v>0.2</v>
      </c>
      <c r="F14" s="20">
        <v>157089.4</v>
      </c>
      <c r="G14" s="31"/>
      <c r="H14" s="32" t="s">
        <v>30</v>
      </c>
      <c r="I14" s="28" t="s">
        <v>31</v>
      </c>
      <c r="J14" s="43">
        <v>78</v>
      </c>
      <c r="K14" s="50">
        <v>780000</v>
      </c>
      <c r="L14" s="50">
        <v>0.2</v>
      </c>
      <c r="M14" s="51">
        <v>156000</v>
      </c>
    </row>
    <row r="15" s="15" customFormat="1" ht="28" customHeight="1" spans="1:13">
      <c r="A15" s="16" t="s">
        <v>32</v>
      </c>
      <c r="B15" s="33"/>
      <c r="C15" s="34">
        <f>SUM(C9:C14)</f>
        <v>235</v>
      </c>
      <c r="D15" s="34">
        <f>SUM(D9:D14)</f>
        <v>4603895</v>
      </c>
      <c r="E15" s="34"/>
      <c r="F15" s="34">
        <f>SUM(F9:F14)</f>
        <v>920779</v>
      </c>
      <c r="G15" s="35"/>
      <c r="H15" s="32" t="s">
        <v>33</v>
      </c>
      <c r="I15" s="28" t="s">
        <v>34</v>
      </c>
      <c r="J15" s="43">
        <v>26</v>
      </c>
      <c r="K15" s="43">
        <v>287460</v>
      </c>
      <c r="L15" s="44">
        <v>0.2</v>
      </c>
      <c r="M15" s="45">
        <v>57492</v>
      </c>
    </row>
    <row r="16" ht="28" customHeight="1" spans="8:13">
      <c r="H16" s="32"/>
      <c r="I16" s="28" t="s">
        <v>35</v>
      </c>
      <c r="J16" s="43">
        <v>69</v>
      </c>
      <c r="K16" s="44">
        <v>601680</v>
      </c>
      <c r="L16" s="44">
        <v>0.2</v>
      </c>
      <c r="M16" s="45">
        <v>120336</v>
      </c>
    </row>
    <row r="17" ht="28" customHeight="1" spans="8:13">
      <c r="H17" s="32"/>
      <c r="I17" s="28" t="s">
        <v>36</v>
      </c>
      <c r="J17" s="43">
        <v>49</v>
      </c>
      <c r="K17" s="43">
        <v>418600</v>
      </c>
      <c r="L17" s="44">
        <v>0.2</v>
      </c>
      <c r="M17" s="45">
        <v>83720</v>
      </c>
    </row>
    <row r="18" ht="28" customHeight="1" spans="8:13">
      <c r="H18" s="32" t="s">
        <v>37</v>
      </c>
      <c r="I18" s="28" t="s">
        <v>38</v>
      </c>
      <c r="J18" s="43">
        <v>205</v>
      </c>
      <c r="K18" s="43">
        <v>2804124</v>
      </c>
      <c r="L18" s="44">
        <v>0.2</v>
      </c>
      <c r="M18" s="45">
        <v>560824.8</v>
      </c>
    </row>
    <row r="19" ht="28" customHeight="1" spans="8:13">
      <c r="H19" s="36" t="s">
        <v>39</v>
      </c>
      <c r="I19" s="28" t="s">
        <v>40</v>
      </c>
      <c r="J19" s="43">
        <v>35</v>
      </c>
      <c r="K19" s="44">
        <v>298400</v>
      </c>
      <c r="L19" s="44">
        <v>0.2</v>
      </c>
      <c r="M19" s="45">
        <v>59680</v>
      </c>
    </row>
    <row r="20" ht="28" customHeight="1" spans="8:13">
      <c r="H20" s="37"/>
      <c r="I20" s="28" t="s">
        <v>41</v>
      </c>
      <c r="J20" s="43">
        <v>27</v>
      </c>
      <c r="K20" s="44">
        <v>246456</v>
      </c>
      <c r="L20" s="44">
        <v>0.2</v>
      </c>
      <c r="M20" s="45">
        <v>49291.2</v>
      </c>
    </row>
    <row r="21" ht="28" customHeight="1" spans="8:13">
      <c r="H21" s="38"/>
      <c r="I21" s="52" t="s">
        <v>42</v>
      </c>
      <c r="J21" s="43">
        <v>17</v>
      </c>
      <c r="K21" s="44">
        <v>161840</v>
      </c>
      <c r="L21" s="44">
        <v>0.2</v>
      </c>
      <c r="M21" s="45">
        <v>32368</v>
      </c>
    </row>
    <row r="22" ht="28" customHeight="1" spans="8:13">
      <c r="H22" s="32" t="s">
        <v>43</v>
      </c>
      <c r="I22" s="28" t="s">
        <v>44</v>
      </c>
      <c r="J22" s="43">
        <v>46</v>
      </c>
      <c r="K22" s="44">
        <v>416640</v>
      </c>
      <c r="L22" s="44">
        <v>0.2</v>
      </c>
      <c r="M22" s="45">
        <v>83328</v>
      </c>
    </row>
    <row r="23" ht="28" customHeight="1" spans="8:13">
      <c r="H23" s="32" t="s">
        <v>45</v>
      </c>
      <c r="I23" s="28" t="s">
        <v>46</v>
      </c>
      <c r="J23" s="43">
        <v>38</v>
      </c>
      <c r="K23" s="43">
        <v>191080</v>
      </c>
      <c r="L23" s="44">
        <v>0.2</v>
      </c>
      <c r="M23" s="45">
        <v>38216</v>
      </c>
    </row>
    <row r="24" ht="28" customHeight="1" spans="8:13">
      <c r="H24" s="32"/>
      <c r="I24" s="28" t="s">
        <v>47</v>
      </c>
      <c r="J24" s="43">
        <v>93</v>
      </c>
      <c r="K24" s="43">
        <v>885360</v>
      </c>
      <c r="L24" s="44">
        <v>0.2</v>
      </c>
      <c r="M24" s="45">
        <v>177072</v>
      </c>
    </row>
    <row r="25" ht="34.5" customHeight="1" spans="8:13">
      <c r="H25" s="39" t="s">
        <v>32</v>
      </c>
      <c r="I25" s="53"/>
      <c r="J25" s="54">
        <f>SUM(J9:J24)</f>
        <v>962</v>
      </c>
      <c r="K25" s="54">
        <f>SUM(K9:K24)</f>
        <v>9631068</v>
      </c>
      <c r="L25" s="54"/>
      <c r="M25" s="54">
        <f>SUM(M9:M24)</f>
        <v>1997117.6</v>
      </c>
    </row>
  </sheetData>
  <mergeCells count="5">
    <mergeCell ref="A9:A10"/>
    <mergeCell ref="A11:A13"/>
    <mergeCell ref="H15:H17"/>
    <mergeCell ref="H19:H21"/>
    <mergeCell ref="H23:H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11" sqref="C11"/>
    </sheetView>
  </sheetViews>
  <sheetFormatPr defaultColWidth="9" defaultRowHeight="13.8" outlineLevelRow="3" outlineLevelCol="4"/>
  <cols>
    <col min="1" max="1" width="6.125" style="4" customWidth="1"/>
    <col min="2" max="2" width="32.25" style="4" customWidth="1"/>
    <col min="3" max="3" width="27.5" style="4" customWidth="1"/>
    <col min="4" max="4" width="14.7" style="4" customWidth="1"/>
    <col min="5" max="5" width="29.5" style="5" customWidth="1"/>
    <col min="6" max="16384" width="9" style="6"/>
  </cols>
  <sheetData>
    <row r="1" s="1" customFormat="1" ht="23" customHeight="1" spans="1:5">
      <c r="A1" s="7" t="s">
        <v>48</v>
      </c>
      <c r="B1" s="8"/>
      <c r="C1" s="8"/>
      <c r="D1" s="8"/>
      <c r="E1" s="9"/>
    </row>
    <row r="2" ht="57" customHeight="1" spans="1:5">
      <c r="A2" s="10" t="s">
        <v>49</v>
      </c>
      <c r="B2" s="10"/>
      <c r="C2" s="10"/>
      <c r="D2" s="10"/>
      <c r="E2" s="10"/>
    </row>
    <row r="3" s="2" customFormat="1" ht="58" customHeight="1" spans="1:5">
      <c r="A3" s="11" t="s">
        <v>50</v>
      </c>
      <c r="B3" s="11" t="s">
        <v>51</v>
      </c>
      <c r="C3" s="12" t="s">
        <v>52</v>
      </c>
      <c r="D3" s="12" t="s">
        <v>53</v>
      </c>
      <c r="E3" s="11" t="s">
        <v>54</v>
      </c>
    </row>
    <row r="4" s="3" customFormat="1" ht="52" customHeight="1" spans="1:5">
      <c r="A4" s="13">
        <v>1</v>
      </c>
      <c r="B4" s="14" t="s">
        <v>55</v>
      </c>
      <c r="C4" s="14">
        <v>318.9383</v>
      </c>
      <c r="D4" s="14">
        <v>0.2</v>
      </c>
      <c r="E4" s="14" t="s">
        <v>56</v>
      </c>
    </row>
  </sheetData>
  <autoFilter xmlns:etc="http://www.wps.cn/officeDocument/2017/etCustomData" ref="A3:C4" etc:filterBottomFollowUsedRange="0">
    <extLst/>
  </autoFilter>
  <mergeCells count="1">
    <mergeCell ref="A2:E2"/>
  </mergeCells>
  <pageMargins left="1.1375" right="0.0784722222222222" top="1.16111111111111" bottom="0.53125" header="0.314583333333333" footer="0.161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菌棒奖补（第一批)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崔晓黎</cp:lastModifiedBy>
  <dcterms:created xsi:type="dcterms:W3CDTF">2008-09-11T17:22:00Z</dcterms:created>
  <cp:lastPrinted>2021-12-10T06:12:00Z</cp:lastPrinted>
  <dcterms:modified xsi:type="dcterms:W3CDTF">2024-11-25T07:14:15Z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2052-12.1.0.18912</vt:lpwstr>
  </property>
  <property fmtid="{D5CDD505-2E9C-101B-9397-08002B2CF9AE}" pid="4" name="ICV">
    <vt:lpwstr>AD2CD0288929442BAF696C96F2AAB918_13</vt:lpwstr>
  </property>
</Properties>
</file>